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autoCompressPictures="0"/>
  <mc:AlternateContent xmlns:mc="http://schemas.openxmlformats.org/markup-compatibility/2006">
    <mc:Choice Requires="x15">
      <x15ac:absPath xmlns:x15ac="http://schemas.microsoft.com/office/spreadsheetml/2010/11/ac" url="/Users/yasminspengler/Downloads/"/>
    </mc:Choice>
  </mc:AlternateContent>
  <xr:revisionPtr revIDLastSave="0" documentId="8_{E500BB69-D753-9B49-A4B1-E02FE8439326}" xr6:coauthVersionLast="47" xr6:coauthVersionMax="47" xr10:uidLastSave="{00000000-0000-0000-0000-000000000000}"/>
  <bookViews>
    <workbookView xWindow="0" yWindow="740" windowWidth="29400" windowHeight="18380" activeTab="1" xr2:uid="{00000000-000D-0000-FFFF-FFFF00000000}"/>
  </bookViews>
  <sheets>
    <sheet name="Anleitung" sheetId="3" r:id="rId1"/>
    <sheet name="Geburtsmeldungen" sheetId="2" r:id="rId2"/>
    <sheet name="ALP1" sheetId="1" r:id="rId3"/>
    <sheet name="ALP2" sheetId="5" r:id="rId4"/>
    <sheet name="ALP3" sheetId="6" r:id="rId5"/>
    <sheet name="ALP4" sheetId="7" r:id="rId6"/>
    <sheet name="ALP5" sheetId="8" r:id="rId7"/>
    <sheet name="ALP6" sheetId="9" r:id="rId8"/>
    <sheet name="ALP7" sheetId="10" r:id="rId9"/>
    <sheet name="Dropdown" sheetId="4" r:id="rId10"/>
    <sheet name="Zusammenzug" sheetId="11" r:id="rId11"/>
    <sheet name="History" sheetId="12" r:id="rId12"/>
  </sheets>
  <definedNames>
    <definedName name="BeinRumpfflecken">Dropdown!$E$4:$E$6</definedName>
    <definedName name="_xlnm.Print_Area" localSheetId="2">'ALP1'!$A$1:$BF$43</definedName>
    <definedName name="_xlnm.Print_Area" localSheetId="3">'ALP2'!$A$1:$BF$42</definedName>
    <definedName name="_xlnm.Print_Area" localSheetId="4">'ALP3'!$A$1:$BF$42</definedName>
    <definedName name="_xlnm.Print_Area" localSheetId="5">'ALP4'!$A$1:$BF$41</definedName>
    <definedName name="_xlnm.Print_Area" localSheetId="6">'ALP5'!$A$1:$BF$42</definedName>
    <definedName name="_xlnm.Print_Area" localSheetId="7">'ALP6'!$A$1:$BF$42</definedName>
    <definedName name="_xlnm.Print_Area" localSheetId="8">'ALP7'!$A$1:$BF$42</definedName>
    <definedName name="_xlnm.Print_Area" localSheetId="0">Anleitung!$A$1:$A$21</definedName>
    <definedName name="_xlnm.Print_Area" localSheetId="1">Geburtsmeldungen!$A$1:$P$33</definedName>
    <definedName name="_xlnm.Print_Area" localSheetId="10">Zusammenzug!$A$1:$H$43</definedName>
    <definedName name="Erbfehler">Dropdown!$B$4:$B$8</definedName>
    <definedName name="Farbe">Dropdown!$C$4:$C$9</definedName>
    <definedName name="Geburtsverlauf">Dropdown!$A$4:$A$11</definedName>
    <definedName name="Geschlecht">Dropdown!$F$4:$F$6</definedName>
    <definedName name="Kopfflecken">Dropdown!$D$4:$D$7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9" l="1"/>
  <c r="B39" i="11" l="1"/>
  <c r="B1" i="11"/>
  <c r="H30" i="11"/>
  <c r="G30" i="11"/>
  <c r="F30" i="11"/>
  <c r="E30" i="11"/>
  <c r="D30" i="11"/>
  <c r="C30" i="11"/>
  <c r="B30" i="11"/>
  <c r="H29" i="11"/>
  <c r="G29" i="11"/>
  <c r="F29" i="11"/>
  <c r="E29" i="11"/>
  <c r="D29" i="11"/>
  <c r="C29" i="11"/>
  <c r="B29" i="11"/>
  <c r="H20" i="11"/>
  <c r="G20" i="11"/>
  <c r="F20" i="11"/>
  <c r="E20" i="11"/>
  <c r="D20" i="11"/>
  <c r="C20" i="11"/>
  <c r="B20" i="11"/>
  <c r="H19" i="11"/>
  <c r="G19" i="11"/>
  <c r="F19" i="11"/>
  <c r="E19" i="11"/>
  <c r="D19" i="11"/>
  <c r="C19" i="11"/>
  <c r="B19" i="11"/>
  <c r="H10" i="11"/>
  <c r="G10" i="11"/>
  <c r="F10" i="11"/>
  <c r="E10" i="11"/>
  <c r="D10" i="11"/>
  <c r="C10" i="11"/>
  <c r="B10" i="11"/>
  <c r="H9" i="11"/>
  <c r="G9" i="11"/>
  <c r="F9" i="11"/>
  <c r="E9" i="11"/>
  <c r="D9" i="11"/>
  <c r="C9" i="11"/>
  <c r="B9" i="11"/>
  <c r="H8" i="11"/>
  <c r="G8" i="11"/>
  <c r="F8" i="11"/>
  <c r="E8" i="11"/>
  <c r="D8" i="11"/>
  <c r="C8" i="11"/>
  <c r="B8" i="11"/>
  <c r="H4" i="11"/>
  <c r="G4" i="11"/>
  <c r="F4" i="11"/>
  <c r="E4" i="11"/>
  <c r="D4" i="11"/>
  <c r="C4" i="11"/>
  <c r="B4" i="11"/>
  <c r="B3" i="11"/>
  <c r="H38" i="11"/>
  <c r="G38" i="11"/>
  <c r="F38" i="11"/>
  <c r="E38" i="11"/>
  <c r="D38" i="11"/>
  <c r="C38" i="11"/>
  <c r="H37" i="11"/>
  <c r="G37" i="11"/>
  <c r="F37" i="11"/>
  <c r="E37" i="11"/>
  <c r="D37" i="11"/>
  <c r="C37" i="11"/>
  <c r="H36" i="11"/>
  <c r="G36" i="11"/>
  <c r="F36" i="11"/>
  <c r="E36" i="11"/>
  <c r="D36" i="11"/>
  <c r="C36" i="11"/>
  <c r="H35" i="11"/>
  <c r="G35" i="11"/>
  <c r="F35" i="11"/>
  <c r="E35" i="11"/>
  <c r="D35" i="11"/>
  <c r="C35" i="11"/>
  <c r="H34" i="11"/>
  <c r="G34" i="11"/>
  <c r="F34" i="11"/>
  <c r="E34" i="11"/>
  <c r="D34" i="11"/>
  <c r="C34" i="11"/>
  <c r="H33" i="11"/>
  <c r="G33" i="11"/>
  <c r="F33" i="11"/>
  <c r="E33" i="11"/>
  <c r="D33" i="11"/>
  <c r="C33" i="11"/>
  <c r="H32" i="11"/>
  <c r="G32" i="11"/>
  <c r="F32" i="11"/>
  <c r="E32" i="11"/>
  <c r="D32" i="11"/>
  <c r="C32" i="11"/>
  <c r="H31" i="11"/>
  <c r="G31" i="11"/>
  <c r="F31" i="11"/>
  <c r="E31" i="11"/>
  <c r="D31" i="11"/>
  <c r="C31" i="11"/>
  <c r="B38" i="11"/>
  <c r="B37" i="11"/>
  <c r="B36" i="11"/>
  <c r="B35" i="11"/>
  <c r="B34" i="11"/>
  <c r="B33" i="11"/>
  <c r="B32" i="11"/>
  <c r="B31" i="11"/>
  <c r="H28" i="11"/>
  <c r="G28" i="11"/>
  <c r="F28" i="11"/>
  <c r="E28" i="11"/>
  <c r="D28" i="11"/>
  <c r="C28" i="11"/>
  <c r="H27" i="11"/>
  <c r="G27" i="11"/>
  <c r="F27" i="11"/>
  <c r="E27" i="11"/>
  <c r="D27" i="11"/>
  <c r="C27" i="11"/>
  <c r="H26" i="11"/>
  <c r="G26" i="11"/>
  <c r="F26" i="11"/>
  <c r="E26" i="11"/>
  <c r="D26" i="11"/>
  <c r="C26" i="11"/>
  <c r="H25" i="11"/>
  <c r="G25" i="11"/>
  <c r="F25" i="11"/>
  <c r="E25" i="11"/>
  <c r="D25" i="11"/>
  <c r="C25" i="11"/>
  <c r="H24" i="11"/>
  <c r="G24" i="11"/>
  <c r="F24" i="11"/>
  <c r="E24" i="11"/>
  <c r="D24" i="11"/>
  <c r="C24" i="11"/>
  <c r="H22" i="11"/>
  <c r="G22" i="11"/>
  <c r="F22" i="11"/>
  <c r="H23" i="11"/>
  <c r="G23" i="11"/>
  <c r="F23" i="11"/>
  <c r="E23" i="11"/>
  <c r="D23" i="11"/>
  <c r="C23" i="11"/>
  <c r="E22" i="11"/>
  <c r="D22" i="11"/>
  <c r="C22" i="11"/>
  <c r="H21" i="11"/>
  <c r="G21" i="11"/>
  <c r="F21" i="11"/>
  <c r="E21" i="11"/>
  <c r="D21" i="11"/>
  <c r="C21" i="11"/>
  <c r="B28" i="11"/>
  <c r="B27" i="11"/>
  <c r="B26" i="11"/>
  <c r="B25" i="11"/>
  <c r="B24" i="11"/>
  <c r="B23" i="11"/>
  <c r="B22" i="11"/>
  <c r="B21" i="11"/>
  <c r="H18" i="11"/>
  <c r="G18" i="11"/>
  <c r="F18" i="11"/>
  <c r="E18" i="11"/>
  <c r="D18" i="11"/>
  <c r="C18" i="11"/>
  <c r="H17" i="11"/>
  <c r="G17" i="11"/>
  <c r="F17" i="11"/>
  <c r="E17" i="11"/>
  <c r="D17" i="11"/>
  <c r="C17" i="11"/>
  <c r="B18" i="11"/>
  <c r="B17" i="11"/>
  <c r="H16" i="11"/>
  <c r="G16" i="11"/>
  <c r="F16" i="11"/>
  <c r="E16" i="11"/>
  <c r="D16" i="11"/>
  <c r="C16" i="11"/>
  <c r="B16" i="11"/>
  <c r="H15" i="11"/>
  <c r="G15" i="11"/>
  <c r="F15" i="11"/>
  <c r="E15" i="11"/>
  <c r="D15" i="11"/>
  <c r="C15" i="11"/>
  <c r="B15" i="11"/>
  <c r="H14" i="11"/>
  <c r="G14" i="11"/>
  <c r="F14" i="11"/>
  <c r="E14" i="11"/>
  <c r="D14" i="11"/>
  <c r="C14" i="11"/>
  <c r="B14" i="11"/>
  <c r="H13" i="11"/>
  <c r="G13" i="11"/>
  <c r="F13" i="11"/>
  <c r="E13" i="11"/>
  <c r="D13" i="11"/>
  <c r="C13" i="11"/>
  <c r="B13" i="11"/>
  <c r="H11" i="11"/>
  <c r="G11" i="11"/>
  <c r="F11" i="11"/>
  <c r="E11" i="11"/>
  <c r="D11" i="11"/>
  <c r="C11" i="11"/>
  <c r="B11" i="11"/>
  <c r="B7" i="11"/>
  <c r="B5" i="11"/>
  <c r="H12" i="11"/>
  <c r="G12" i="11"/>
  <c r="F12" i="11"/>
  <c r="E12" i="11"/>
  <c r="D12" i="11"/>
  <c r="C12" i="11"/>
  <c r="B12" i="11"/>
  <c r="H5" i="11"/>
  <c r="G5" i="11"/>
  <c r="F5" i="11"/>
  <c r="E5" i="11"/>
  <c r="D7" i="11"/>
  <c r="D5" i="11"/>
  <c r="C7" i="11"/>
  <c r="C5" i="11"/>
  <c r="H6" i="11"/>
  <c r="G6" i="11"/>
  <c r="F6" i="11"/>
  <c r="E6" i="11"/>
  <c r="D6" i="11"/>
  <c r="C6" i="11"/>
  <c r="G7" i="11"/>
  <c r="H7" i="11"/>
  <c r="F7" i="11"/>
  <c r="E7" i="11"/>
  <c r="B6" i="11"/>
  <c r="H3" i="11"/>
  <c r="G3" i="11"/>
  <c r="F3" i="11"/>
  <c r="E3" i="11"/>
  <c r="D3" i="11"/>
  <c r="C3" i="11"/>
  <c r="R29" i="10"/>
  <c r="J29" i="10"/>
  <c r="B29" i="10"/>
  <c r="R28" i="10"/>
  <c r="J28" i="10"/>
  <c r="B28" i="10"/>
  <c r="R27" i="10"/>
  <c r="J27" i="10"/>
  <c r="B27" i="10"/>
  <c r="B16" i="10"/>
  <c r="AP16" i="10" s="1"/>
  <c r="J9" i="10"/>
  <c r="B9" i="10"/>
  <c r="R29" i="9"/>
  <c r="J29" i="9"/>
  <c r="B29" i="9"/>
  <c r="R28" i="9"/>
  <c r="J28" i="9"/>
  <c r="B28" i="9"/>
  <c r="R27" i="9"/>
  <c r="J27" i="9"/>
  <c r="B27" i="9"/>
  <c r="AZ16" i="9"/>
  <c r="AP18" i="9"/>
  <c r="J9" i="9"/>
  <c r="B9" i="9"/>
  <c r="R29" i="8"/>
  <c r="R28" i="8"/>
  <c r="R27" i="8"/>
  <c r="J29" i="8"/>
  <c r="J28" i="8"/>
  <c r="J27" i="8"/>
  <c r="B29" i="8"/>
  <c r="B28" i="8"/>
  <c r="B27" i="8"/>
  <c r="B16" i="8"/>
  <c r="AZ16" i="8" s="1"/>
  <c r="J9" i="8"/>
  <c r="B9" i="8"/>
  <c r="R29" i="7"/>
  <c r="R28" i="7"/>
  <c r="R27" i="7"/>
  <c r="J29" i="7"/>
  <c r="J28" i="7"/>
  <c r="J27" i="7"/>
  <c r="B29" i="7"/>
  <c r="B28" i="7"/>
  <c r="B27" i="7"/>
  <c r="B16" i="7"/>
  <c r="AZ16" i="7" s="1"/>
  <c r="J9" i="7"/>
  <c r="B9" i="7"/>
  <c r="R29" i="6"/>
  <c r="R28" i="6"/>
  <c r="R27" i="6"/>
  <c r="J29" i="6"/>
  <c r="J28" i="6"/>
  <c r="J27" i="6"/>
  <c r="B29" i="6"/>
  <c r="B28" i="6"/>
  <c r="B27" i="6"/>
  <c r="B16" i="6"/>
  <c r="AZ16" i="6"/>
  <c r="J9" i="6"/>
  <c r="B9" i="6"/>
  <c r="R29" i="5"/>
  <c r="R28" i="5"/>
  <c r="R27" i="5"/>
  <c r="J29" i="5"/>
  <c r="J28" i="5"/>
  <c r="J27" i="5"/>
  <c r="J29" i="1"/>
  <c r="J28" i="1"/>
  <c r="J27" i="1"/>
  <c r="B29" i="5"/>
  <c r="B28" i="5"/>
  <c r="B27" i="5"/>
  <c r="B16" i="5"/>
  <c r="AP14" i="5"/>
  <c r="J9" i="5"/>
  <c r="B9" i="5"/>
  <c r="R29" i="1"/>
  <c r="R28" i="1"/>
  <c r="R27" i="1"/>
  <c r="B28" i="1"/>
  <c r="B29" i="1"/>
  <c r="B27" i="1"/>
  <c r="J9" i="1"/>
  <c r="B9" i="1"/>
  <c r="B16" i="1"/>
  <c r="AZ18" i="1" s="1"/>
  <c r="AP18" i="1"/>
  <c r="AP16" i="8"/>
  <c r="AZ18" i="8"/>
  <c r="AP18" i="5"/>
  <c r="AZ16" i="5"/>
  <c r="AZ18" i="7"/>
  <c r="AP14" i="6"/>
  <c r="AP16" i="6"/>
  <c r="AZ18" i="6"/>
  <c r="AP18" i="6"/>
  <c r="AZ14" i="6"/>
  <c r="AZ14" i="8"/>
  <c r="AZ18" i="5"/>
  <c r="AZ14" i="9"/>
  <c r="AP16" i="9"/>
  <c r="AZ14" i="5"/>
  <c r="AZ18" i="9"/>
  <c r="AP16" i="5"/>
  <c r="AP16" i="1" l="1"/>
  <c r="AP18" i="7"/>
  <c r="AZ14" i="1"/>
  <c r="AP18" i="10"/>
  <c r="AZ18" i="10"/>
  <c r="AP14" i="10"/>
  <c r="AZ14" i="7"/>
  <c r="AP14" i="1"/>
  <c r="AZ16" i="10"/>
  <c r="AZ14" i="10"/>
  <c r="AP14" i="7"/>
  <c r="AZ16" i="1"/>
  <c r="AP18" i="8"/>
  <c r="AP14" i="9"/>
  <c r="AP14" i="8"/>
  <c r="AP16" i="7"/>
</calcChain>
</file>

<file path=xl/sharedStrings.xml><?xml version="1.0" encoding="utf-8"?>
<sst xmlns="http://schemas.openxmlformats.org/spreadsheetml/2006/main" count="387" uniqueCount="151">
  <si>
    <t>Meldung Aufzuchtleistung (ALP)</t>
  </si>
  <si>
    <t>Daten der Mutter</t>
  </si>
  <si>
    <t>Ohrmarke</t>
  </si>
  <si>
    <t>Name</t>
  </si>
  <si>
    <t>Daten Geburt</t>
  </si>
  <si>
    <t>zwischen</t>
  </si>
  <si>
    <t>und</t>
  </si>
  <si>
    <t>Geburtsdatum</t>
  </si>
  <si>
    <t>Wurfgrösse</t>
  </si>
  <si>
    <t>Wiegungen</t>
  </si>
  <si>
    <t>Geschlecht</t>
  </si>
  <si>
    <t>m</t>
  </si>
  <si>
    <t>w</t>
  </si>
  <si>
    <t>Datum</t>
  </si>
  <si>
    <t>Geburtsverlauf</t>
  </si>
  <si>
    <t>leicht</t>
  </si>
  <si>
    <t>normal</t>
  </si>
  <si>
    <t>schwer, abnormale Lage</t>
  </si>
  <si>
    <t>schwer, grosses Tier</t>
  </si>
  <si>
    <t>Kaiserschnitt</t>
  </si>
  <si>
    <t>Notschlachtung</t>
  </si>
  <si>
    <t>Umgestanden</t>
  </si>
  <si>
    <t>Wurfdatum</t>
  </si>
  <si>
    <t>Erbfehler</t>
  </si>
  <si>
    <t>Farbe</t>
  </si>
  <si>
    <t>fast weiss</t>
  </si>
  <si>
    <t>hellgrau</t>
  </si>
  <si>
    <t>grau</t>
  </si>
  <si>
    <t>dunkelgrau</t>
  </si>
  <si>
    <t>anthrazit</t>
  </si>
  <si>
    <t>schwarz</t>
  </si>
  <si>
    <t>keine</t>
  </si>
  <si>
    <t>nicht angeschaut</t>
  </si>
  <si>
    <t>Einhodigkeit</t>
  </si>
  <si>
    <t>Überbiss</t>
  </si>
  <si>
    <t>Zwitter</t>
  </si>
  <si>
    <t>Falls mehrere Erbfehler, einer auswählen und die übrigen im Mail erwähnen oder mit Ohrmarkennummer zusammen unten aufs Blatt schreiben (Bemerkungen)</t>
  </si>
  <si>
    <t>keine Flecken</t>
  </si>
  <si>
    <t>kl. Stirnfleck</t>
  </si>
  <si>
    <t>grosser Stirnfleck</t>
  </si>
  <si>
    <t>sonstige Flecken</t>
  </si>
  <si>
    <t xml:space="preserve">keine </t>
  </si>
  <si>
    <t>kleine</t>
  </si>
  <si>
    <t>grosse</t>
  </si>
  <si>
    <t>Kopfflecke</t>
  </si>
  <si>
    <t>Beine-/ Rumpfflecken</t>
  </si>
  <si>
    <t>Name Muttertier</t>
  </si>
  <si>
    <t>Ohrmarke Mutter</t>
  </si>
  <si>
    <t>Name Vatertier</t>
  </si>
  <si>
    <t>Ohrmarke Vater</t>
  </si>
  <si>
    <t>Name Gitzi</t>
  </si>
  <si>
    <t>Ohrmarke Gitzi</t>
  </si>
  <si>
    <t>Geburts-verlauf</t>
  </si>
  <si>
    <t>Name und Adresse Züchter:</t>
  </si>
  <si>
    <t>Dropdownlisten</t>
  </si>
  <si>
    <t>mit leichter Hilfe</t>
  </si>
  <si>
    <t>Bemerkungen:</t>
  </si>
  <si>
    <t>Geb.-Datum Muttertier</t>
  </si>
  <si>
    <t>Nummer der Geburt des Muttertiers</t>
  </si>
  <si>
    <t>Gewicht (kg)</t>
  </si>
  <si>
    <t>Wiegung 1 (Geburt)</t>
  </si>
  <si>
    <t xml:space="preserve">Wiegung 2 </t>
  </si>
  <si>
    <t xml:space="preserve">Wiegung 3 </t>
  </si>
  <si>
    <t>Kontrollwiegung Experte</t>
  </si>
  <si>
    <t>Wiegefristen für</t>
  </si>
  <si>
    <t>Wiegung1 (Geburtsgewicht)</t>
  </si>
  <si>
    <t>Wiegung 2 (40-Tagegewicht)</t>
  </si>
  <si>
    <t>Wiegung 3 (90-Tagegewicht)</t>
  </si>
  <si>
    <t>Ziege  1</t>
  </si>
  <si>
    <t>Ziege  2</t>
  </si>
  <si>
    <t>Ziege  3</t>
  </si>
  <si>
    <t>Ziege  4</t>
  </si>
  <si>
    <t>Ziege  5</t>
  </si>
  <si>
    <t>Ziege  6</t>
  </si>
  <si>
    <t>Ziege  7</t>
  </si>
  <si>
    <t>Nummer Geburt</t>
  </si>
  <si>
    <t>Alter bei Geburt</t>
  </si>
  <si>
    <t>Ohrmarke Bock</t>
  </si>
  <si>
    <t>Datum Geburt</t>
  </si>
  <si>
    <t>Ohrmarke Gitzi1</t>
  </si>
  <si>
    <t>Geburtsgew.Gitzi1</t>
  </si>
  <si>
    <t>Datum 1. Wiegung</t>
  </si>
  <si>
    <t>Datum 2. Wiegung</t>
  </si>
  <si>
    <t>40-Tage-Gewicht Gitzi1</t>
  </si>
  <si>
    <t>Datum 3. Wiegung</t>
  </si>
  <si>
    <t>90-Tage-Gewicht Gitzi1</t>
  </si>
  <si>
    <t>Geschlecht Gitzi1</t>
  </si>
  <si>
    <t>Ohrmarke Gitzi2</t>
  </si>
  <si>
    <t>Geschlecht Gitzi2</t>
  </si>
  <si>
    <t>Geburtsgew.Gitzi2</t>
  </si>
  <si>
    <t>40-Tage-Gewicht Gitzi2</t>
  </si>
  <si>
    <t>90-Tage-Gewicht Gitzi2</t>
  </si>
  <si>
    <t>Ohrmarke Gitzi3</t>
  </si>
  <si>
    <t>Geschlecht Gitzi3</t>
  </si>
  <si>
    <t>Geburtsgew.Gitzi3</t>
  </si>
  <si>
    <t>40-Tage-Gewicht Gitzi3</t>
  </si>
  <si>
    <t>90-Tage-Gewicht Gitzi3</t>
  </si>
  <si>
    <t>Datum Kontrollwiegung G1</t>
  </si>
  <si>
    <t>Kontrollgewicht Gitzi1</t>
  </si>
  <si>
    <t>Datum Kontrollwiegung G2</t>
  </si>
  <si>
    <t>Kontrollgewicht Gitzi2</t>
  </si>
  <si>
    <t>Datum Kontrollwiegung G3</t>
  </si>
  <si>
    <t>Kontrollgewicht Gitzi3</t>
  </si>
  <si>
    <t>Anleitung und Informationen zum Ausfüllen von Geburtsmeldeformular und ALP-Formular</t>
  </si>
  <si>
    <t>Um Euch mit möglichst wenig Büroaufwand zu belasten, gibt es ein neues Formular. Ziel ist, dass Ihr nichts doppelt einfüllen müsst. Dazu müsst Ihr allerdings die Geburtsmeldungen am Computer ins Formular eintragt. Dann werden die Formulare fürs Wiegen (ALP-Formulare) automatisch vorausgefüllt. Diese können dann gedruckt werden und z.B. im Stall von Hand fertig ausgefüllt werden.</t>
  </si>
  <si>
    <t>Je nach Einstellungen am Computer werden die Daten nicht immer sofort automatisch nachgerechnet/ausgefüllt. Mit der Tastenkombination Shift (Grossschreibetaste) und F9 kann das Nachrechnen/Ausfüllen ausgelöst werden.</t>
  </si>
  <si>
    <t>Geburtsmeldungen:</t>
  </si>
  <si>
    <t>Das Formular ist so vorbereitet, dass pro Ziege bis zu drei Gitzi (Drillinge) erfasst werden können. Sollte es mal Vierlinge geben, muss die Ziege ein zweites Mal erfasst werden, da dies aber so selten ist, haben wir das Formular nicht darauf ausgerichtet.</t>
  </si>
  <si>
    <t>Bei den Gitzi kommt bei den Positionen „Geschlecht“, „Geburtsverlauf“, „Erbfehler“, „Farbe“, „Kopfflecken“ und „Bein-/Rumpfflecken“ ein Auswahlmenü, sobald man das Feld anklickt. Bitte das passende auswählen. Eigene Texte nur unter Bemerkungen (einfach zusammen mit Ohrmarkennummer)</t>
  </si>
  <si>
    <t xml:space="preserve">Kopfflecken und Bein-/Rumpfflecken: </t>
  </si>
  <si>
    <r>
      <t>·</t>
    </r>
    <r>
      <rPr>
        <sz val="7"/>
        <color indexed="8"/>
        <rFont val="Times New Roman"/>
        <family val="1"/>
      </rPr>
      <t xml:space="preserve">         </t>
    </r>
    <r>
      <rPr>
        <sz val="11"/>
        <color theme="1"/>
        <rFont val="Arial"/>
        <family val="2"/>
      </rPr>
      <t>Keine: wirklich keine noch so kleinen Flecken</t>
    </r>
  </si>
  <si>
    <r>
      <t>·</t>
    </r>
    <r>
      <rPr>
        <sz val="7"/>
        <color indexed="8"/>
        <rFont val="Times New Roman"/>
        <family val="1"/>
      </rPr>
      <t xml:space="preserve">         </t>
    </r>
    <r>
      <rPr>
        <sz val="11"/>
        <color theme="1"/>
        <rFont val="Arial"/>
        <family val="2"/>
      </rPr>
      <t>Kleine Flecken: kleiner als ein 5-Fr.-Stück</t>
    </r>
  </si>
  <si>
    <r>
      <t>·</t>
    </r>
    <r>
      <rPr>
        <sz val="7"/>
        <color indexed="8"/>
        <rFont val="Times New Roman"/>
        <family val="1"/>
      </rPr>
      <t xml:space="preserve">         </t>
    </r>
    <r>
      <rPr>
        <sz val="11"/>
        <color theme="1"/>
        <rFont val="Arial"/>
        <family val="2"/>
      </rPr>
      <t>Alles was grösser ist, als grosse Flecken</t>
    </r>
  </si>
  <si>
    <r>
      <t>·</t>
    </r>
    <r>
      <rPr>
        <sz val="7"/>
        <color indexed="8"/>
        <rFont val="Times New Roman"/>
        <family val="1"/>
      </rPr>
      <t xml:space="preserve">         </t>
    </r>
    <r>
      <rPr>
        <sz val="11"/>
        <color theme="1"/>
        <rFont val="Arial"/>
        <family val="2"/>
      </rPr>
      <t>Übige Kopfflecken: wenn ein Gitzi Stirn- und sonst noch Flecken hat, „sonstige Flecken“ auswählen.</t>
    </r>
  </si>
  <si>
    <t xml:space="preserve">Mitmachen können nur Gitzi, die nicht noch zusätzlich Milch, Milchersatzstoffe oder Kraftfutter bekommen. Neben dem Säugen beim Muttertier bekommen die Gitzi nur Wasser, Raufutter (Heu, Emd, Graswürfel) und Mineralstoffe </t>
  </si>
  <si>
    <t>Können z.B. Mehrlinge nicht ausreichend von der Mutter versorgt werden, ist die ALP abzubrechen und die Gitzi sind entsprechend zu tränken/füttern, das Tierwohl geht vor!</t>
  </si>
  <si>
    <t>Möglichst immer dieselbe Waage verwenden, so bleiben die Fehler möglichst klein.</t>
  </si>
  <si>
    <t>Es hilft auch schon sehr, wenn Geburts- und 40-Tagegewicht erfasst werden. D.h. wenn z.B. wegen Schlachtung oder Alpung das 90-Tagegewicht nicht gemessen werden kann, war nicht alles umsonst, das sagt schon einiges aus und gibt auch Beiträge.</t>
  </si>
  <si>
    <t>Wiegedatum: das muss eingetragen werden auch wenn es in der Frist ist, denn später wird das Gewicht im Herdebuch auf den Tag genau korrigiert. Gitzi nehmen in dieser Zeit zwischen 100 und fast 300g pro Tag zu, da machen ein paar Tage Unterschied beim Wiegen bald mal mehr als ein kg aus!</t>
  </si>
  <si>
    <t>History</t>
  </si>
  <si>
    <t>2016-03</t>
  </si>
  <si>
    <t>Erstellen von Version 1</t>
  </si>
  <si>
    <t>Wann</t>
  </si>
  <si>
    <t>Was</t>
  </si>
  <si>
    <t>Wer</t>
  </si>
  <si>
    <t>neue Version</t>
  </si>
  <si>
    <t>mf</t>
  </si>
  <si>
    <t>Vers. 1.0, 2016-03</t>
  </si>
  <si>
    <t>Vers. 1.1, 2016-06</t>
  </si>
  <si>
    <t>Halter</t>
  </si>
  <si>
    <t>Bemerkungen</t>
  </si>
  <si>
    <t>m-cast</t>
  </si>
  <si>
    <t>Zucht (Z)
Mast (M)</t>
  </si>
  <si>
    <t>Z</t>
  </si>
  <si>
    <t>M</t>
  </si>
  <si>
    <t>Version 1.1
cast für Kastraten bei Geschlecht eingefügt
in ALP Felder besser formatiert
Nur befüllbare Zellen sind frei</t>
  </si>
  <si>
    <t>2022-01</t>
  </si>
  <si>
    <t>2016-06</t>
  </si>
  <si>
    <t>Vers. 1.2, 2022-01</t>
  </si>
  <si>
    <t>Seit 2021 wird der ALP-Beitrag vom Bund nur ausbezahlt wenn
- die Wägefristen eingehalten sind (Geburtsgewicht Tag 0 oder 1; 40-Tage-Gewicht zwischen Tag 35 und 45)
- Beide Eltern zuchtberechtigte Herdebuchtiere sind (Ziege G,*,Z,P,W,F; Bock G,*,Z,P)</t>
  </si>
  <si>
    <t>Version 1.2
neue Zuchtbuch-Adresse eingefügt
neue BLW-Anforderungen eingefügt in Anleitung</t>
  </si>
  <si>
    <t>Aufzuchtleistungsprüfung (ALP):</t>
  </si>
  <si>
    <t>Wenn das Formular ausgedruckt oder als pdf verwendet wird, bitte bei in den folgenden Spalten möglichst die Begriffe wie auf dem Bild benutzen:</t>
  </si>
  <si>
    <t>2025-01</t>
  </si>
  <si>
    <t>Version 1.3
neue Zuchtbuch-Adresse eingefügt</t>
  </si>
  <si>
    <t>ys</t>
  </si>
  <si>
    <t>Vers. 1.3, 2025-01</t>
  </si>
  <si>
    <t>m/w</t>
  </si>
  <si>
    <t>Beinflecken</t>
  </si>
  <si>
    <t>Rumpfflecken</t>
  </si>
  <si>
    <t>Kopfflecken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</si>
</sst>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807]d/\ mmm\ yy;@"/>
    <numFmt numFmtId="166" formatCode="dd/mm/yy;@"/>
    <numFmt numFmtId="167" formatCode="d/m/yy;@"/>
  </numFmts>
  <fonts count="19" x14ac:knownFonts="1">
    <font>
      <sz val="11"/>
      <color theme="1"/>
      <name val="Arial"/>
      <family val="2"/>
    </font>
    <font>
      <sz val="10"/>
      <name val="Verdana"/>
      <family val="2"/>
    </font>
    <font>
      <sz val="10"/>
      <name val="Arial"/>
      <family val="2"/>
    </font>
    <font>
      <b/>
      <sz val="12"/>
      <name val="Arial"/>
      <family val="2"/>
    </font>
    <font>
      <sz val="9"/>
      <name val="Arial"/>
      <family val="2"/>
    </font>
    <font>
      <b/>
      <sz val="10"/>
      <name val="Arial"/>
      <family val="2"/>
    </font>
    <font>
      <sz val="7"/>
      <color indexed="8"/>
      <name val="Times New Roman"/>
      <family val="1"/>
    </font>
    <font>
      <sz val="8"/>
      <name val="Arial"/>
      <family val="2"/>
    </font>
    <font>
      <b/>
      <sz val="11"/>
      <color theme="1"/>
      <name val="Calibri"/>
      <family val="2"/>
      <scheme val="minor"/>
    </font>
    <font>
      <sz val="10"/>
      <color theme="1"/>
      <name val="Arial"/>
      <family val="2"/>
    </font>
    <font>
      <b/>
      <sz val="10"/>
      <color theme="1"/>
      <name val="Arial"/>
      <family val="2"/>
    </font>
    <font>
      <b/>
      <u/>
      <sz val="12"/>
      <color theme="1"/>
      <name val="Arial"/>
      <family val="2"/>
    </font>
    <font>
      <sz val="9"/>
      <color theme="1"/>
      <name val="Arial"/>
      <family val="2"/>
    </font>
    <font>
      <b/>
      <sz val="12"/>
      <color theme="1"/>
      <name val="Arial"/>
      <family val="2"/>
    </font>
    <font>
      <b/>
      <u/>
      <sz val="11"/>
      <color theme="1"/>
      <name val="Arial"/>
      <family val="2"/>
    </font>
    <font>
      <sz val="11"/>
      <color rgb="FF000000"/>
      <name val="Arial"/>
      <family val="2"/>
    </font>
    <font>
      <sz val="11"/>
      <color theme="1"/>
      <name val="Symbol"/>
      <family val="1"/>
      <charset val="2"/>
    </font>
    <font>
      <b/>
      <u/>
      <sz val="16"/>
      <color theme="1"/>
      <name val="Arial"/>
      <family val="2"/>
    </font>
    <font>
      <b/>
      <sz val="11"/>
      <color theme="1"/>
      <name val="Arial"/>
      <family val="2"/>
    </font>
  </fonts>
  <fills count="12">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rgb="FFFFFF99"/>
        <bgColor indexed="64"/>
      </patternFill>
    </fill>
    <fill>
      <patternFill patternType="solid">
        <fgColor rgb="FF92D050"/>
        <bgColor indexed="64"/>
      </patternFill>
    </fill>
    <fill>
      <patternFill patternType="solid">
        <fgColor rgb="FF99FF66"/>
        <bgColor indexed="64"/>
      </patternFill>
    </fill>
    <fill>
      <patternFill patternType="solid">
        <fgColor rgb="FFCCFF99"/>
        <bgColor indexed="64"/>
      </patternFill>
    </fill>
    <fill>
      <patternFill patternType="solid">
        <fgColor rgb="FFFF9933"/>
        <bgColor indexed="64"/>
      </patternFill>
    </fill>
    <fill>
      <patternFill patternType="solid">
        <fgColor rgb="FFFF9966"/>
        <bgColor indexed="64"/>
      </patternFill>
    </fill>
    <fill>
      <patternFill patternType="solid">
        <fgColor rgb="FFFFCC99"/>
        <bgColor indexed="64"/>
      </patternFill>
    </fill>
    <fill>
      <patternFill patternType="solid">
        <fgColor theme="0" tint="-4.9989318521683403E-2"/>
        <bgColor indexed="64"/>
      </patternFill>
    </fill>
  </fills>
  <borders count="60">
    <border>
      <left/>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257">
    <xf numFmtId="0" fontId="0" fillId="0" borderId="0" xfId="0"/>
    <xf numFmtId="0" fontId="8" fillId="0" borderId="0" xfId="0" applyFont="1"/>
    <xf numFmtId="0" fontId="2" fillId="0" borderId="1" xfId="1" applyFont="1" applyBorder="1" applyAlignment="1">
      <alignment horizontal="left"/>
    </xf>
    <xf numFmtId="0" fontId="2" fillId="0" borderId="0" xfId="1" applyFont="1"/>
    <xf numFmtId="0" fontId="9" fillId="0" borderId="2" xfId="0" applyFont="1" applyBorder="1" applyAlignment="1">
      <alignment horizontal="left"/>
    </xf>
    <xf numFmtId="0" fontId="2" fillId="0" borderId="3" xfId="1" applyFont="1" applyBorder="1" applyAlignment="1">
      <alignment horizontal="left"/>
    </xf>
    <xf numFmtId="0" fontId="9" fillId="0" borderId="3" xfId="0" applyFont="1" applyBorder="1" applyAlignment="1">
      <alignment horizontal="left"/>
    </xf>
    <xf numFmtId="0" fontId="2" fillId="0" borderId="4" xfId="1" applyFont="1" applyBorder="1" applyAlignment="1">
      <alignment horizontal="left"/>
    </xf>
    <xf numFmtId="0" fontId="9" fillId="0" borderId="5" xfId="0" applyFont="1" applyBorder="1" applyAlignment="1">
      <alignment horizontal="left"/>
    </xf>
    <xf numFmtId="0" fontId="9" fillId="0" borderId="6" xfId="0" applyFont="1" applyBorder="1" applyAlignment="1">
      <alignment horizontal="left"/>
    </xf>
    <xf numFmtId="0" fontId="5" fillId="0" borderId="7" xfId="1" applyFont="1" applyBorder="1" applyAlignment="1">
      <alignment horizontal="center" wrapText="1"/>
    </xf>
    <xf numFmtId="0" fontId="5" fillId="0" borderId="8" xfId="1" applyFont="1" applyBorder="1" applyAlignment="1">
      <alignment horizontal="center" wrapText="1"/>
    </xf>
    <xf numFmtId="0" fontId="0" fillId="0" borderId="2" xfId="0" applyBorder="1"/>
    <xf numFmtId="0" fontId="9" fillId="0" borderId="9" xfId="0" applyFont="1" applyBorder="1" applyAlignment="1">
      <alignment horizontal="left"/>
    </xf>
    <xf numFmtId="0" fontId="0" fillId="0" borderId="9" xfId="0" applyBorder="1"/>
    <xf numFmtId="0" fontId="0" fillId="0" borderId="10" xfId="0" applyBorder="1"/>
    <xf numFmtId="0" fontId="9" fillId="0" borderId="11" xfId="0" applyFont="1" applyBorder="1" applyAlignment="1">
      <alignment horizontal="left"/>
    </xf>
    <xf numFmtId="0" fontId="4" fillId="0" borderId="2" xfId="1" applyFont="1" applyBorder="1" applyAlignment="1">
      <alignment horizontal="center" vertical="center"/>
    </xf>
    <xf numFmtId="0" fontId="2" fillId="0" borderId="2" xfId="1" applyFont="1" applyBorder="1" applyAlignment="1">
      <alignment horizontal="center"/>
    </xf>
    <xf numFmtId="0" fontId="10" fillId="0" borderId="0" xfId="0" applyFont="1" applyAlignment="1">
      <alignment vertical="center" wrapText="1"/>
    </xf>
    <xf numFmtId="0" fontId="0" fillId="0" borderId="12" xfId="0" applyBorder="1"/>
    <xf numFmtId="0" fontId="0" fillId="0" borderId="0" xfId="0" applyAlignment="1">
      <alignment horizontal="center"/>
    </xf>
    <xf numFmtId="164" fontId="0" fillId="0" borderId="0" xfId="0" applyNumberFormat="1" applyAlignment="1">
      <alignment horizontal="center" vertical="center"/>
    </xf>
    <xf numFmtId="0" fontId="0" fillId="0" borderId="0" xfId="0" applyAlignment="1" applyProtection="1">
      <alignment horizontal="center" vertical="center"/>
      <protection locked="0"/>
    </xf>
    <xf numFmtId="14" fontId="0" fillId="0" borderId="0" xfId="0" applyNumberFormat="1" applyAlignment="1">
      <alignment horizontal="center"/>
    </xf>
    <xf numFmtId="0" fontId="8" fillId="0" borderId="0" xfId="0" applyFont="1" applyAlignment="1">
      <alignment horizontal="right"/>
    </xf>
    <xf numFmtId="0" fontId="11" fillId="0" borderId="0" xfId="0" applyFont="1"/>
    <xf numFmtId="0" fontId="0" fillId="0" borderId="13" xfId="0" applyBorder="1"/>
    <xf numFmtId="0" fontId="8" fillId="0" borderId="14" xfId="0" applyFont="1"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2" fillId="0" borderId="0" xfId="0" applyFont="1"/>
    <xf numFmtId="14" fontId="0" fillId="0" borderId="16" xfId="0" applyNumberFormat="1" applyBorder="1" applyAlignment="1">
      <alignment horizontal="center"/>
    </xf>
    <xf numFmtId="0" fontId="5" fillId="0" borderId="0" xfId="1" applyFont="1" applyAlignment="1">
      <alignment vertical="center"/>
    </xf>
    <xf numFmtId="0" fontId="10" fillId="0" borderId="7" xfId="0" applyFont="1" applyBorder="1" applyAlignment="1">
      <alignment vertical="center" wrapText="1"/>
    </xf>
    <xf numFmtId="0" fontId="5" fillId="0" borderId="8" xfId="1" applyFont="1" applyBorder="1" applyAlignment="1">
      <alignment horizontal="center" vertical="center" wrapText="1"/>
    </xf>
    <xf numFmtId="0" fontId="5" fillId="0" borderId="20" xfId="1" applyFont="1" applyBorder="1" applyAlignment="1">
      <alignment horizontal="center" vertical="center" wrapText="1"/>
    </xf>
    <xf numFmtId="0" fontId="10" fillId="0" borderId="20" xfId="0" applyFont="1" applyBorder="1" applyAlignment="1">
      <alignment vertical="center" wrapText="1"/>
    </xf>
    <xf numFmtId="0" fontId="2" fillId="0" borderId="21" xfId="1" applyFont="1" applyBorder="1" applyAlignment="1">
      <alignment horizontal="center"/>
    </xf>
    <xf numFmtId="0" fontId="0" fillId="0" borderId="21" xfId="0" applyBorder="1"/>
    <xf numFmtId="0" fontId="0" fillId="0" borderId="22" xfId="0" applyBorder="1"/>
    <xf numFmtId="0" fontId="4" fillId="0" borderId="5" xfId="1" applyFont="1" applyBorder="1" applyAlignment="1">
      <alignment horizontal="center" vertical="center"/>
    </xf>
    <xf numFmtId="0" fontId="2" fillId="0" borderId="5" xfId="1" applyFont="1" applyBorder="1" applyAlignment="1">
      <alignment horizontal="center"/>
    </xf>
    <xf numFmtId="0" fontId="0" fillId="0" borderId="5" xfId="0" applyBorder="1"/>
    <xf numFmtId="0" fontId="3" fillId="0" borderId="23" xfId="1"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14" fontId="0" fillId="0" borderId="0" xfId="0" applyNumberFormat="1"/>
    <xf numFmtId="1" fontId="0" fillId="0" borderId="0" xfId="0" applyNumberFormat="1"/>
    <xf numFmtId="166" fontId="9" fillId="0" borderId="18" xfId="0" applyNumberFormat="1" applyFont="1" applyBorder="1" applyAlignment="1">
      <alignment vertical="center"/>
    </xf>
    <xf numFmtId="0" fontId="0" fillId="0" borderId="0" xfId="0" applyAlignment="1">
      <alignment horizontal="center" vertical="center"/>
    </xf>
    <xf numFmtId="0" fontId="11" fillId="0" borderId="0" xfId="0" applyFont="1" applyAlignment="1">
      <alignment vertical="center" wrapText="1"/>
    </xf>
    <xf numFmtId="0" fontId="0" fillId="0" borderId="0" xfId="0" applyAlignment="1">
      <alignment vertical="center" wrapText="1"/>
    </xf>
    <xf numFmtId="0" fontId="14"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horizontal="left" vertical="center" wrapText="1"/>
    </xf>
    <xf numFmtId="0" fontId="0" fillId="0" borderId="0" xfId="0" applyAlignment="1">
      <alignment wrapText="1"/>
    </xf>
    <xf numFmtId="1" fontId="0" fillId="0" borderId="2" xfId="0" applyNumberFormat="1" applyBorder="1"/>
    <xf numFmtId="14" fontId="0" fillId="0" borderId="2" xfId="0" applyNumberFormat="1" applyBorder="1"/>
    <xf numFmtId="1" fontId="0" fillId="0" borderId="9" xfId="0" applyNumberFormat="1" applyBorder="1"/>
    <xf numFmtId="14" fontId="0" fillId="0" borderId="9" xfId="0" applyNumberFormat="1" applyBorder="1"/>
    <xf numFmtId="0" fontId="12" fillId="0" borderId="24" xfId="0" applyFont="1" applyBorder="1"/>
    <xf numFmtId="0" fontId="12" fillId="0" borderId="25" xfId="0" applyFont="1" applyBorder="1"/>
    <xf numFmtId="1" fontId="12" fillId="0" borderId="25" xfId="0" applyNumberFormat="1" applyFont="1" applyBorder="1"/>
    <xf numFmtId="14" fontId="12" fillId="0" borderId="25" xfId="0" applyNumberFormat="1" applyFont="1" applyBorder="1"/>
    <xf numFmtId="0" fontId="12" fillId="0" borderId="26" xfId="0" applyFont="1" applyBorder="1"/>
    <xf numFmtId="0" fontId="12" fillId="0" borderId="27" xfId="0" applyFont="1" applyBorder="1"/>
    <xf numFmtId="0" fontId="12" fillId="0" borderId="28" xfId="0" applyFont="1" applyBorder="1"/>
    <xf numFmtId="0" fontId="0" fillId="0" borderId="29" xfId="0" applyBorder="1"/>
    <xf numFmtId="0" fontId="0" fillId="0" borderId="8" xfId="0" applyBorder="1"/>
    <xf numFmtId="0" fontId="0" fillId="0" borderId="30" xfId="0" applyBorder="1"/>
    <xf numFmtId="1" fontId="0" fillId="0" borderId="2" xfId="0" quotePrefix="1" applyNumberFormat="1" applyBorder="1"/>
    <xf numFmtId="1" fontId="0" fillId="0" borderId="9" xfId="0" quotePrefix="1" applyNumberFormat="1" applyBorder="1"/>
    <xf numFmtId="1" fontId="0" fillId="0" borderId="23" xfId="0" applyNumberFormat="1" applyBorder="1"/>
    <xf numFmtId="1" fontId="0" fillId="0" borderId="21" xfId="0" applyNumberFormat="1" applyBorder="1"/>
    <xf numFmtId="1" fontId="0" fillId="0" borderId="22" xfId="0" applyNumberFormat="1" applyBorder="1"/>
    <xf numFmtId="1" fontId="0" fillId="0" borderId="3" xfId="0" quotePrefix="1" applyNumberFormat="1" applyBorder="1"/>
    <xf numFmtId="1" fontId="0" fillId="0" borderId="3" xfId="0" applyNumberFormat="1" applyBorder="1"/>
    <xf numFmtId="14" fontId="0" fillId="0" borderId="3" xfId="0" applyNumberFormat="1" applyBorder="1"/>
    <xf numFmtId="0" fontId="12" fillId="0" borderId="31" xfId="0" applyFont="1" applyBorder="1"/>
    <xf numFmtId="1" fontId="0" fillId="0" borderId="32" xfId="0" applyNumberFormat="1" applyBorder="1"/>
    <xf numFmtId="1" fontId="0" fillId="0" borderId="33" xfId="0" applyNumberFormat="1" applyBorder="1"/>
    <xf numFmtId="1" fontId="0" fillId="0" borderId="34" xfId="0" applyNumberFormat="1" applyBorder="1"/>
    <xf numFmtId="1" fontId="0" fillId="2" borderId="23" xfId="0" applyNumberFormat="1" applyFill="1" applyBorder="1"/>
    <xf numFmtId="0" fontId="0" fillId="2" borderId="3" xfId="0" applyFill="1" applyBorder="1"/>
    <xf numFmtId="14" fontId="0" fillId="2" borderId="3" xfId="0" applyNumberFormat="1" applyFill="1" applyBorder="1"/>
    <xf numFmtId="0" fontId="0" fillId="2" borderId="4" xfId="0" applyFill="1" applyBorder="1"/>
    <xf numFmtId="0" fontId="0" fillId="3" borderId="23" xfId="0" applyFill="1" applyBorder="1"/>
    <xf numFmtId="0" fontId="0" fillId="3" borderId="3" xfId="0" applyFill="1" applyBorder="1"/>
    <xf numFmtId="14" fontId="0" fillId="3" borderId="3" xfId="0" applyNumberFormat="1" applyFill="1" applyBorder="1"/>
    <xf numFmtId="0" fontId="0" fillId="3" borderId="4" xfId="0" applyFill="1" applyBorder="1"/>
    <xf numFmtId="0" fontId="0" fillId="4" borderId="1" xfId="0" applyFill="1" applyBorder="1"/>
    <xf numFmtId="0" fontId="0" fillId="4" borderId="3" xfId="0" applyFill="1" applyBorder="1"/>
    <xf numFmtId="14" fontId="0" fillId="4" borderId="3" xfId="0" applyNumberFormat="1" applyFill="1" applyBorder="1"/>
    <xf numFmtId="0" fontId="0" fillId="4" borderId="4" xfId="0" applyFill="1" applyBorder="1"/>
    <xf numFmtId="1" fontId="0" fillId="5" borderId="35" xfId="0" applyNumberFormat="1" applyFill="1" applyBorder="1"/>
    <xf numFmtId="0" fontId="0" fillId="5" borderId="36" xfId="0" applyFill="1" applyBorder="1"/>
    <xf numFmtId="14" fontId="0" fillId="5" borderId="2" xfId="0" applyNumberFormat="1" applyFill="1" applyBorder="1"/>
    <xf numFmtId="0" fontId="0" fillId="5" borderId="2" xfId="0" applyFill="1" applyBorder="1"/>
    <xf numFmtId="0" fontId="0" fillId="5" borderId="5" xfId="0" applyFill="1" applyBorder="1"/>
    <xf numFmtId="0" fontId="0" fillId="2" borderId="36" xfId="0" applyFill="1" applyBorder="1"/>
    <xf numFmtId="14" fontId="0" fillId="2" borderId="2" xfId="0" applyNumberFormat="1" applyFill="1" applyBorder="1"/>
    <xf numFmtId="0" fontId="0" fillId="2" borderId="2" xfId="0" applyFill="1" applyBorder="1"/>
    <xf numFmtId="0" fontId="0" fillId="2" borderId="5" xfId="0" applyFill="1" applyBorder="1"/>
    <xf numFmtId="0" fontId="0" fillId="6" borderId="35" xfId="0" applyFill="1" applyBorder="1"/>
    <xf numFmtId="0" fontId="0" fillId="6" borderId="36" xfId="0" applyFill="1" applyBorder="1"/>
    <xf numFmtId="14" fontId="0" fillId="6" borderId="2" xfId="0" applyNumberFormat="1" applyFill="1" applyBorder="1"/>
    <xf numFmtId="0" fontId="0" fillId="6" borderId="2" xfId="0" applyFill="1" applyBorder="1"/>
    <xf numFmtId="0" fontId="0" fillId="6" borderId="5" xfId="0" applyFill="1" applyBorder="1"/>
    <xf numFmtId="0" fontId="0" fillId="7" borderId="19" xfId="0" applyFill="1" applyBorder="1"/>
    <xf numFmtId="0" fontId="0" fillId="7" borderId="36" xfId="0" applyFill="1" applyBorder="1"/>
    <xf numFmtId="14" fontId="0" fillId="7" borderId="2" xfId="0" applyNumberFormat="1" applyFill="1" applyBorder="1"/>
    <xf numFmtId="0" fontId="0" fillId="7" borderId="2" xfId="0" applyFill="1" applyBorder="1"/>
    <xf numFmtId="0" fontId="0" fillId="7" borderId="5" xfId="0" applyFill="1" applyBorder="1"/>
    <xf numFmtId="0" fontId="0" fillId="3" borderId="35" xfId="0" applyFill="1" applyBorder="1"/>
    <xf numFmtId="0" fontId="0" fillId="3" borderId="36" xfId="0" applyFill="1" applyBorder="1"/>
    <xf numFmtId="14" fontId="0" fillId="3" borderId="2" xfId="0" applyNumberFormat="1" applyFill="1" applyBorder="1"/>
    <xf numFmtId="0" fontId="0" fillId="3" borderId="2" xfId="0" applyFill="1" applyBorder="1"/>
    <xf numFmtId="0" fontId="0" fillId="3" borderId="5" xfId="0" applyFill="1" applyBorder="1"/>
    <xf numFmtId="0" fontId="0" fillId="8" borderId="36" xfId="0" applyFill="1" applyBorder="1"/>
    <xf numFmtId="14" fontId="0" fillId="8" borderId="2" xfId="0" applyNumberFormat="1" applyFill="1" applyBorder="1"/>
    <xf numFmtId="0" fontId="0" fillId="8" borderId="2" xfId="0" applyFill="1" applyBorder="1"/>
    <xf numFmtId="0" fontId="0" fillId="8" borderId="5" xfId="0" applyFill="1" applyBorder="1"/>
    <xf numFmtId="1" fontId="0" fillId="8" borderId="35" xfId="0" applyNumberFormat="1" applyFill="1" applyBorder="1"/>
    <xf numFmtId="0" fontId="0" fillId="9" borderId="35" xfId="0" applyFill="1" applyBorder="1"/>
    <xf numFmtId="0" fontId="0" fillId="9" borderId="36" xfId="0" applyFill="1" applyBorder="1"/>
    <xf numFmtId="14" fontId="0" fillId="9" borderId="2" xfId="0" applyNumberFormat="1" applyFill="1" applyBorder="1"/>
    <xf numFmtId="0" fontId="0" fillId="9" borderId="2" xfId="0" applyFill="1" applyBorder="1"/>
    <xf numFmtId="0" fontId="0" fillId="9" borderId="5" xfId="0" applyFill="1" applyBorder="1"/>
    <xf numFmtId="0" fontId="0" fillId="10" borderId="19" xfId="0" applyFill="1" applyBorder="1"/>
    <xf numFmtId="0" fontId="0" fillId="10" borderId="36" xfId="0" applyFill="1" applyBorder="1"/>
    <xf numFmtId="14" fontId="0" fillId="10" borderId="2" xfId="0" applyNumberFormat="1" applyFill="1" applyBorder="1"/>
    <xf numFmtId="0" fontId="0" fillId="10" borderId="2" xfId="0" applyFill="1" applyBorder="1"/>
    <xf numFmtId="0" fontId="0" fillId="10" borderId="5" xfId="0" applyFill="1" applyBorder="1"/>
    <xf numFmtId="1" fontId="0" fillId="2" borderId="35" xfId="0" applyNumberFormat="1" applyFill="1" applyBorder="1"/>
    <xf numFmtId="1" fontId="0" fillId="2" borderId="37" xfId="0" applyNumberFormat="1" applyFill="1" applyBorder="1"/>
    <xf numFmtId="0" fontId="0" fillId="2" borderId="38" xfId="0" applyFill="1" applyBorder="1"/>
    <xf numFmtId="14" fontId="0" fillId="2" borderId="9" xfId="0" applyNumberFormat="1" applyFill="1" applyBorder="1"/>
    <xf numFmtId="0" fontId="0" fillId="2" borderId="9" xfId="0" applyFill="1" applyBorder="1"/>
    <xf numFmtId="0" fontId="0" fillId="2" borderId="10" xfId="0" applyFill="1" applyBorder="1"/>
    <xf numFmtId="0" fontId="0" fillId="4" borderId="36" xfId="0" applyFill="1" applyBorder="1"/>
    <xf numFmtId="14" fontId="0" fillId="4" borderId="2" xfId="0" applyNumberFormat="1" applyFill="1" applyBorder="1"/>
    <xf numFmtId="0" fontId="0" fillId="4" borderId="2" xfId="0" applyFill="1" applyBorder="1"/>
    <xf numFmtId="0" fontId="0" fillId="4" borderId="5" xfId="0" applyFill="1" applyBorder="1"/>
    <xf numFmtId="0" fontId="0" fillId="4" borderId="38" xfId="0" applyFill="1" applyBorder="1"/>
    <xf numFmtId="14" fontId="0" fillId="4" borderId="9" xfId="0" applyNumberFormat="1" applyFill="1" applyBorder="1"/>
    <xf numFmtId="0" fontId="0" fillId="4" borderId="9" xfId="0" applyFill="1" applyBorder="1"/>
    <xf numFmtId="0" fontId="0" fillId="4" borderId="10" xfId="0" applyFill="1" applyBorder="1"/>
    <xf numFmtId="0" fontId="0" fillId="4" borderId="19" xfId="0" applyFill="1" applyBorder="1"/>
    <xf numFmtId="0" fontId="0" fillId="3" borderId="38" xfId="0" applyFill="1" applyBorder="1"/>
    <xf numFmtId="14" fontId="0" fillId="3" borderId="9" xfId="0" applyNumberFormat="1" applyFill="1" applyBorder="1"/>
    <xf numFmtId="0" fontId="0" fillId="3" borderId="9" xfId="0" applyFill="1" applyBorder="1"/>
    <xf numFmtId="0" fontId="0" fillId="3" borderId="10" xfId="0" applyFill="1" applyBorder="1"/>
    <xf numFmtId="0" fontId="0" fillId="4" borderId="39" xfId="0" applyFill="1" applyBorder="1"/>
    <xf numFmtId="0" fontId="0" fillId="3" borderId="37" xfId="0" applyFill="1" applyBorder="1"/>
    <xf numFmtId="0" fontId="0" fillId="0" borderId="0" xfId="0" applyAlignment="1">
      <alignment horizontal="left" vertical="top"/>
    </xf>
    <xf numFmtId="0" fontId="17" fillId="0" borderId="0" xfId="0" applyFont="1"/>
    <xf numFmtId="0" fontId="11" fillId="0" borderId="0" xfId="0" applyFont="1" applyAlignment="1">
      <alignment horizontal="left" vertical="top"/>
    </xf>
    <xf numFmtId="0" fontId="0" fillId="0" borderId="2" xfId="0" applyBorder="1" applyAlignment="1">
      <alignment horizontal="left" vertical="top"/>
    </xf>
    <xf numFmtId="0" fontId="0" fillId="0" borderId="2" xfId="0" applyBorder="1" applyAlignment="1">
      <alignment horizontal="left" vertical="top" wrapText="1"/>
    </xf>
    <xf numFmtId="0" fontId="11" fillId="0" borderId="23" xfId="0" applyFont="1" applyBorder="1" applyAlignment="1">
      <alignment horizontal="left" vertical="top"/>
    </xf>
    <xf numFmtId="0" fontId="11" fillId="0" borderId="21" xfId="0" applyFont="1" applyBorder="1" applyAlignment="1">
      <alignment horizontal="left" vertical="top"/>
    </xf>
    <xf numFmtId="0" fontId="11" fillId="0" borderId="22" xfId="0" applyFont="1" applyBorder="1" applyAlignment="1">
      <alignment horizontal="left" vertical="top"/>
    </xf>
    <xf numFmtId="0" fontId="0" fillId="0" borderId="3"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10" xfId="0" applyBorder="1" applyAlignment="1">
      <alignment horizontal="left" vertical="top"/>
    </xf>
    <xf numFmtId="0" fontId="4" fillId="0" borderId="21" xfId="1" applyFont="1" applyBorder="1" applyAlignment="1">
      <alignment horizontal="center" vertical="center"/>
    </xf>
    <xf numFmtId="0" fontId="5" fillId="0" borderId="40" xfId="1" applyFont="1" applyBorder="1" applyAlignment="1">
      <alignment horizontal="center" vertical="center" wrapText="1"/>
    </xf>
    <xf numFmtId="0" fontId="10" fillId="0" borderId="41" xfId="0" applyFont="1" applyBorder="1" applyAlignment="1">
      <alignment vertical="center" wrapText="1"/>
    </xf>
    <xf numFmtId="0" fontId="5" fillId="0" borderId="42" xfId="1" applyFont="1" applyBorder="1" applyAlignment="1">
      <alignment horizontal="center" vertical="center" wrapText="1"/>
    </xf>
    <xf numFmtId="0" fontId="9" fillId="0" borderId="2" xfId="0" applyFont="1" applyBorder="1"/>
    <xf numFmtId="0" fontId="0" fillId="0" borderId="30" xfId="0" applyBorder="1" applyAlignment="1">
      <alignment wrapText="1"/>
    </xf>
    <xf numFmtId="0" fontId="0" fillId="0" borderId="22" xfId="0" applyBorder="1" applyAlignment="1">
      <alignment wrapText="1"/>
    </xf>
    <xf numFmtId="0" fontId="0" fillId="0" borderId="52" xfId="0" applyBorder="1" applyAlignment="1">
      <alignment horizontal="left" vertical="top" wrapText="1"/>
    </xf>
    <xf numFmtId="0" fontId="0" fillId="0" borderId="53" xfId="0" applyBorder="1" applyAlignment="1">
      <alignment horizontal="left" vertical="top" wrapText="1"/>
    </xf>
    <xf numFmtId="0" fontId="0" fillId="0" borderId="41" xfId="0" applyBorder="1" applyAlignment="1">
      <alignment wrapText="1"/>
    </xf>
    <xf numFmtId="0" fontId="0" fillId="0" borderId="54" xfId="0" applyBorder="1" applyAlignment="1">
      <alignment horizontal="left" vertical="top" wrapText="1"/>
    </xf>
    <xf numFmtId="0" fontId="0" fillId="0" borderId="0" xfId="0" applyAlignment="1">
      <alignment horizontal="left" vertical="top" wrapText="1"/>
    </xf>
    <xf numFmtId="0" fontId="0" fillId="0" borderId="55" xfId="0" applyBorder="1" applyAlignment="1">
      <alignment wrapText="1"/>
    </xf>
    <xf numFmtId="0" fontId="0" fillId="0" borderId="56" xfId="0" applyBorder="1" applyAlignment="1">
      <alignment horizontal="left" vertical="top" wrapText="1"/>
    </xf>
    <xf numFmtId="0" fontId="0" fillId="0" borderId="57" xfId="0" applyBorder="1" applyAlignment="1">
      <alignment horizontal="left" vertical="top" wrapText="1"/>
    </xf>
    <xf numFmtId="0" fontId="0" fillId="0" borderId="58" xfId="0" applyBorder="1" applyAlignment="1">
      <alignment wrapText="1"/>
    </xf>
    <xf numFmtId="0" fontId="4" fillId="0" borderId="43" xfId="1" applyFont="1"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14" fontId="2" fillId="0" borderId="46" xfId="1" applyNumberFormat="1" applyFont="1" applyBorder="1" applyAlignment="1">
      <alignment horizontal="center" vertical="center"/>
    </xf>
    <xf numFmtId="14" fontId="9" fillId="0" borderId="47" xfId="0" applyNumberFormat="1" applyFont="1" applyBorder="1" applyAlignment="1">
      <alignment horizontal="center" vertical="center"/>
    </xf>
    <xf numFmtId="14" fontId="9" fillId="0" borderId="48" xfId="0" applyNumberFormat="1" applyFont="1" applyBorder="1" applyAlignment="1">
      <alignment horizontal="center" vertical="center"/>
    </xf>
    <xf numFmtId="0" fontId="4" fillId="0" borderId="20" xfId="1"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4" fillId="0" borderId="40" xfId="1" applyFont="1"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14" fontId="2" fillId="0" borderId="23" xfId="1" applyNumberFormat="1" applyFont="1" applyBorder="1" applyAlignment="1">
      <alignment horizontal="center" vertical="center"/>
    </xf>
    <xf numFmtId="14" fontId="9" fillId="0" borderId="3" xfId="0" applyNumberFormat="1" applyFont="1" applyBorder="1" applyAlignment="1">
      <alignment horizontal="center" vertical="center"/>
    </xf>
    <xf numFmtId="14" fontId="9" fillId="0" borderId="4" xfId="0" applyNumberFormat="1" applyFont="1" applyBorder="1" applyAlignment="1">
      <alignment horizontal="center" vertical="center"/>
    </xf>
    <xf numFmtId="0" fontId="4" fillId="0" borderId="21" xfId="1" applyFont="1"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0" xfId="0" applyFont="1" applyBorder="1" applyAlignment="1">
      <alignment horizontal="center" vertical="center"/>
    </xf>
    <xf numFmtId="0" fontId="4" fillId="0" borderId="12" xfId="0" applyFont="1" applyBorder="1" applyAlignment="1">
      <alignment horizontal="center" vertical="center"/>
    </xf>
    <xf numFmtId="0" fontId="4" fillId="0" borderId="51" xfId="0" applyFont="1" applyBorder="1" applyAlignment="1">
      <alignment horizontal="center" vertical="center"/>
    </xf>
    <xf numFmtId="0" fontId="2" fillId="0" borderId="57" xfId="1" applyFont="1" applyBorder="1" applyAlignment="1">
      <alignment vertical="center"/>
    </xf>
    <xf numFmtId="0" fontId="0" fillId="0" borderId="57" xfId="0" applyBorder="1" applyAlignment="1">
      <alignment vertical="center"/>
    </xf>
    <xf numFmtId="14" fontId="2" fillId="0" borderId="47" xfId="1" applyNumberFormat="1" applyFont="1" applyBorder="1" applyAlignment="1">
      <alignment horizontal="center" vertical="center"/>
    </xf>
    <xf numFmtId="14" fontId="2" fillId="0" borderId="48" xfId="1" applyNumberFormat="1" applyFont="1" applyBorder="1" applyAlignment="1">
      <alignment horizontal="center" vertical="center"/>
    </xf>
    <xf numFmtId="14" fontId="2" fillId="0" borderId="46" xfId="0" applyNumberFormat="1" applyFont="1" applyBorder="1" applyAlignment="1">
      <alignment horizontal="center" vertical="center"/>
    </xf>
    <xf numFmtId="14" fontId="2" fillId="0" borderId="47" xfId="0" applyNumberFormat="1" applyFont="1" applyBorder="1" applyAlignment="1">
      <alignment horizontal="center" vertical="center"/>
    </xf>
    <xf numFmtId="14" fontId="2" fillId="0" borderId="48" xfId="0" applyNumberFormat="1" applyFont="1" applyBorder="1" applyAlignment="1">
      <alignment horizontal="center" vertical="center"/>
    </xf>
    <xf numFmtId="0" fontId="0" fillId="0" borderId="2" xfId="0" applyBorder="1" applyAlignment="1">
      <alignment horizontal="center"/>
    </xf>
    <xf numFmtId="0" fontId="0" fillId="0" borderId="2" xfId="0" applyBorder="1"/>
    <xf numFmtId="165" fontId="18" fillId="11" borderId="2" xfId="0" applyNumberFormat="1" applyFont="1" applyFill="1" applyBorder="1" applyAlignment="1">
      <alignment horizontal="center"/>
    </xf>
    <xf numFmtId="167" fontId="12" fillId="0" borderId="2" xfId="0" applyNumberFormat="1" applyFont="1" applyBorder="1" applyAlignment="1" applyProtection="1">
      <alignment horizontal="center" vertical="center"/>
      <protection locked="0"/>
    </xf>
    <xf numFmtId="2" fontId="0" fillId="0" borderId="2" xfId="0" applyNumberFormat="1" applyBorder="1" applyAlignment="1" applyProtection="1">
      <alignment horizontal="center" vertical="center"/>
      <protection locked="0"/>
    </xf>
    <xf numFmtId="2" fontId="0" fillId="0" borderId="2" xfId="0" applyNumberFormat="1" applyBorder="1" applyAlignment="1">
      <alignment horizontal="center" vertical="center"/>
    </xf>
    <xf numFmtId="165" fontId="18" fillId="11" borderId="2" xfId="0" applyNumberFormat="1" applyFont="1" applyFill="1" applyBorder="1"/>
    <xf numFmtId="0" fontId="0" fillId="0" borderId="44" xfId="0" quotePrefix="1" applyBorder="1" applyAlignment="1" applyProtection="1">
      <alignment horizontal="center"/>
      <protection locked="0"/>
    </xf>
    <xf numFmtId="0" fontId="0" fillId="0" borderId="59" xfId="0" applyBorder="1" applyAlignment="1" applyProtection="1">
      <alignment horizontal="center"/>
      <protection locked="0"/>
    </xf>
    <xf numFmtId="0" fontId="0" fillId="0" borderId="59" xfId="0" applyBorder="1" applyAlignment="1">
      <alignment horizontal="center"/>
    </xf>
    <xf numFmtId="0" fontId="0" fillId="0" borderId="36" xfId="0" applyBorder="1" applyAlignment="1">
      <alignment horizontal="center"/>
    </xf>
    <xf numFmtId="167" fontId="9" fillId="0" borderId="2" xfId="0" applyNumberFormat="1" applyFont="1" applyBorder="1" applyAlignment="1" applyProtection="1">
      <alignment horizontal="center" vertical="center"/>
      <protection locked="0"/>
    </xf>
    <xf numFmtId="0" fontId="0" fillId="0" borderId="2" xfId="0" applyBorder="1" applyAlignment="1">
      <alignment horizontal="left" vertical="center"/>
    </xf>
    <xf numFmtId="1" fontId="0" fillId="0" borderId="2" xfId="0" applyNumberFormat="1" applyBorder="1" applyAlignment="1" applyProtection="1">
      <alignment horizontal="center"/>
      <protection locked="0"/>
    </xf>
    <xf numFmtId="0" fontId="0" fillId="0" borderId="44" xfId="0" applyBorder="1" applyAlignment="1" applyProtection="1">
      <alignment horizontal="center"/>
      <protection locked="0"/>
    </xf>
    <xf numFmtId="0" fontId="0" fillId="0" borderId="59" xfId="0" applyBorder="1"/>
    <xf numFmtId="0" fontId="0" fillId="0" borderId="36" xfId="0" applyBorder="1"/>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1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14" fontId="0" fillId="0" borderId="44" xfId="0" applyNumberFormat="1" applyBorder="1" applyAlignment="1" applyProtection="1">
      <alignment horizontal="center"/>
      <protection locked="0"/>
    </xf>
    <xf numFmtId="14" fontId="0" fillId="0" borderId="59" xfId="0" applyNumberFormat="1" applyBorder="1" applyAlignment="1" applyProtection="1">
      <alignment horizontal="center"/>
      <protection locked="0"/>
    </xf>
    <xf numFmtId="14" fontId="0" fillId="0" borderId="36" xfId="0" applyNumberFormat="1" applyBorder="1" applyAlignment="1" applyProtection="1">
      <alignment horizontal="center"/>
      <protection locked="0"/>
    </xf>
    <xf numFmtId="0" fontId="0" fillId="0" borderId="36" xfId="0" applyBorder="1" applyAlignment="1" applyProtection="1">
      <alignment horizontal="center"/>
      <protection locked="0"/>
    </xf>
    <xf numFmtId="167" fontId="0" fillId="0" borderId="2"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2" xfId="0" applyNumberFormat="1" applyBorder="1"/>
    <xf numFmtId="0" fontId="0" fillId="0" borderId="52" xfId="0" applyBorder="1" applyAlignment="1">
      <alignment wrapText="1"/>
    </xf>
    <xf numFmtId="0" fontId="0" fillId="0" borderId="53" xfId="0" applyBorder="1" applyAlignment="1">
      <alignment wrapText="1"/>
    </xf>
    <xf numFmtId="0" fontId="0" fillId="0" borderId="54" xfId="0" applyBorder="1" applyAlignment="1">
      <alignment wrapText="1"/>
    </xf>
    <xf numFmtId="0" fontId="0" fillId="0" borderId="0" xfId="0" applyAlignment="1">
      <alignment wrapText="1"/>
    </xf>
    <xf numFmtId="0" fontId="0" fillId="0" borderId="56" xfId="0" applyBorder="1" applyAlignment="1">
      <alignment wrapText="1"/>
    </xf>
    <xf numFmtId="0" fontId="0" fillId="0" borderId="57" xfId="0" applyBorder="1" applyAlignment="1">
      <alignment wrapText="1"/>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xdr:row>
      <xdr:rowOff>89048</xdr:rowOff>
    </xdr:from>
    <xdr:to>
      <xdr:col>1</xdr:col>
      <xdr:colOff>9525</xdr:colOff>
      <xdr:row>34</xdr:row>
      <xdr:rowOff>140738</xdr:rowOff>
    </xdr:to>
    <xdr:pic>
      <xdr:nvPicPr>
        <xdr:cNvPr id="2" name="Grafik 1">
          <a:extLst>
            <a:ext uri="{FF2B5EF4-FFF2-40B4-BE49-F238E27FC236}">
              <a16:creationId xmlns:a16="http://schemas.microsoft.com/office/drawing/2014/main" id="{D13BAA62-20CF-44E8-B373-C4D05467B505}"/>
            </a:ext>
          </a:extLst>
        </xdr:cNvPr>
        <xdr:cNvPicPr>
          <a:picLocks noChangeAspect="1"/>
        </xdr:cNvPicPr>
      </xdr:nvPicPr>
      <xdr:blipFill>
        <a:blip xmlns:r="http://schemas.openxmlformats.org/officeDocument/2006/relationships" r:embed="rId1"/>
        <a:stretch>
          <a:fillRect/>
        </a:stretch>
      </xdr:blipFill>
      <xdr:spPr>
        <a:xfrm>
          <a:off x="0" y="8880623"/>
          <a:ext cx="7800975" cy="17661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309880</xdr:colOff>
      <xdr:row>0</xdr:row>
      <xdr:rowOff>12700</xdr:rowOff>
    </xdr:from>
    <xdr:to>
      <xdr:col>15</xdr:col>
      <xdr:colOff>523240</xdr:colOff>
      <xdr:row>2</xdr:row>
      <xdr:rowOff>195580</xdr:rowOff>
    </xdr:to>
    <xdr:pic>
      <xdr:nvPicPr>
        <xdr:cNvPr id="2" name="Bild 1" descr=" Logo CGS-def_freigestellt.png">
          <a:extLst>
            <a:ext uri="{FF2B5EF4-FFF2-40B4-BE49-F238E27FC236}">
              <a16:creationId xmlns:a16="http://schemas.microsoft.com/office/drawing/2014/main" id="{52DF96A9-05D9-AB47-AFD5-32BD0AF57A9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6180" y="12700"/>
          <a:ext cx="1178560" cy="47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48</xdr:col>
      <xdr:colOff>15240</xdr:colOff>
      <xdr:row>0</xdr:row>
      <xdr:rowOff>91440</xdr:rowOff>
    </xdr:from>
    <xdr:to>
      <xdr:col>56</xdr:col>
      <xdr:colOff>144780</xdr:colOff>
      <xdr:row>4</xdr:row>
      <xdr:rowOff>0</xdr:rowOff>
    </xdr:to>
    <xdr:pic>
      <xdr:nvPicPr>
        <xdr:cNvPr id="2055" name="Bild 1" descr=" Logo CGS-def_freigestellt.png">
          <a:extLst>
            <a:ext uri="{FF2B5EF4-FFF2-40B4-BE49-F238E27FC236}">
              <a16:creationId xmlns:a16="http://schemas.microsoft.com/office/drawing/2014/main" id="{7D08C9C6-2051-4494-A240-A91E3E642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3440" y="91440"/>
          <a:ext cx="14782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BD24A2D5-05F8-4DF5-9F96-C11116454422}"/>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48</xdr:col>
      <xdr:colOff>38100</xdr:colOff>
      <xdr:row>0</xdr:row>
      <xdr:rowOff>76200</xdr:rowOff>
    </xdr:from>
    <xdr:to>
      <xdr:col>56</xdr:col>
      <xdr:colOff>167640</xdr:colOff>
      <xdr:row>3</xdr:row>
      <xdr:rowOff>129540</xdr:rowOff>
    </xdr:to>
    <xdr:pic>
      <xdr:nvPicPr>
        <xdr:cNvPr id="3079" name="Bild 1" descr=" Logo CGS-def_freigestellt.png">
          <a:extLst>
            <a:ext uri="{FF2B5EF4-FFF2-40B4-BE49-F238E27FC236}">
              <a16:creationId xmlns:a16="http://schemas.microsoft.com/office/drawing/2014/main" id="{8D966EBD-042B-4E30-8455-9A99CF5CF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76200"/>
          <a:ext cx="1478280" cy="60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0823E26E-1FB0-4D50-AA3C-4C888BC77786}"/>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E690029C-F172-45CF-B479-5E8DD2A12A3D}"/>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38100</xdr:colOff>
      <xdr:row>0</xdr:row>
      <xdr:rowOff>137160</xdr:rowOff>
    </xdr:from>
    <xdr:to>
      <xdr:col>56</xdr:col>
      <xdr:colOff>167640</xdr:colOff>
      <xdr:row>4</xdr:row>
      <xdr:rowOff>45720</xdr:rowOff>
    </xdr:to>
    <xdr:pic>
      <xdr:nvPicPr>
        <xdr:cNvPr id="4107" name="Bild 1" descr=" Logo CGS-def_freigestellt.png">
          <a:extLst>
            <a:ext uri="{FF2B5EF4-FFF2-40B4-BE49-F238E27FC236}">
              <a16:creationId xmlns:a16="http://schemas.microsoft.com/office/drawing/2014/main" id="{02F05525-0B72-4C23-AD65-8B93BB78DA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37160"/>
          <a:ext cx="147828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5" name="Textfeld 4">
          <a:extLst>
            <a:ext uri="{FF2B5EF4-FFF2-40B4-BE49-F238E27FC236}">
              <a16:creationId xmlns:a16="http://schemas.microsoft.com/office/drawing/2014/main" id="{3F9C7139-8EEB-4394-862D-7F0E1C0BAF48}"/>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48</xdr:col>
      <xdr:colOff>38100</xdr:colOff>
      <xdr:row>1</xdr:row>
      <xdr:rowOff>15240</xdr:rowOff>
    </xdr:from>
    <xdr:to>
      <xdr:col>56</xdr:col>
      <xdr:colOff>167640</xdr:colOff>
      <xdr:row>4</xdr:row>
      <xdr:rowOff>68580</xdr:rowOff>
    </xdr:to>
    <xdr:pic>
      <xdr:nvPicPr>
        <xdr:cNvPr id="5136" name="Bild 1" descr=" Logo CGS-def_freigestellt.png">
          <a:extLst>
            <a:ext uri="{FF2B5EF4-FFF2-40B4-BE49-F238E27FC236}">
              <a16:creationId xmlns:a16="http://schemas.microsoft.com/office/drawing/2014/main" id="{B0244B78-01C5-42CB-B07F-CEA44E5CD0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90500"/>
          <a:ext cx="1478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BAB22F61-2762-4740-ADB5-CC9A563A4B09}"/>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5" name="Textfeld 4">
          <a:extLst>
            <a:ext uri="{FF2B5EF4-FFF2-40B4-BE49-F238E27FC236}">
              <a16:creationId xmlns:a16="http://schemas.microsoft.com/office/drawing/2014/main" id="{49695930-84FC-4C92-8AD5-9EC13D57B89A}"/>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9" name="Textfeld 8">
          <a:extLst>
            <a:ext uri="{FF2B5EF4-FFF2-40B4-BE49-F238E27FC236}">
              <a16:creationId xmlns:a16="http://schemas.microsoft.com/office/drawing/2014/main" id="{C2F9135C-77B7-4DB4-9109-E57757EBB005}"/>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11" name="Textfeld 10">
          <a:extLst>
            <a:ext uri="{FF2B5EF4-FFF2-40B4-BE49-F238E27FC236}">
              <a16:creationId xmlns:a16="http://schemas.microsoft.com/office/drawing/2014/main" id="{ED45B536-2765-4C2C-B340-DA0E6B661C3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48</xdr:col>
      <xdr:colOff>38100</xdr:colOff>
      <xdr:row>1</xdr:row>
      <xdr:rowOff>7620</xdr:rowOff>
    </xdr:from>
    <xdr:to>
      <xdr:col>56</xdr:col>
      <xdr:colOff>167640</xdr:colOff>
      <xdr:row>4</xdr:row>
      <xdr:rowOff>60960</xdr:rowOff>
    </xdr:to>
    <xdr:pic>
      <xdr:nvPicPr>
        <xdr:cNvPr id="6166" name="Bild 1" descr=" Logo CGS-def_freigestellt.png">
          <a:extLst>
            <a:ext uri="{FF2B5EF4-FFF2-40B4-BE49-F238E27FC236}">
              <a16:creationId xmlns:a16="http://schemas.microsoft.com/office/drawing/2014/main" id="{904AFBAF-478F-4653-A24D-9C7B2943EF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82880"/>
          <a:ext cx="1478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BB3E5784-B564-4746-A7AF-60CDCBCE7604}"/>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5" name="Textfeld 4">
          <a:extLst>
            <a:ext uri="{FF2B5EF4-FFF2-40B4-BE49-F238E27FC236}">
              <a16:creationId xmlns:a16="http://schemas.microsoft.com/office/drawing/2014/main" id="{4B6F04C6-AE7B-4607-8212-332DA43D7A1B}"/>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7" name="Textfeld 6">
          <a:extLst>
            <a:ext uri="{FF2B5EF4-FFF2-40B4-BE49-F238E27FC236}">
              <a16:creationId xmlns:a16="http://schemas.microsoft.com/office/drawing/2014/main" id="{48CEC71C-CC35-4937-85EF-07D2495411A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8" name="Textfeld 7">
          <a:extLst>
            <a:ext uri="{FF2B5EF4-FFF2-40B4-BE49-F238E27FC236}">
              <a16:creationId xmlns:a16="http://schemas.microsoft.com/office/drawing/2014/main" id="{113BC939-EBF1-4B2E-A6A1-5E267B1228E1}"/>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9" name="Textfeld 8">
          <a:extLst>
            <a:ext uri="{FF2B5EF4-FFF2-40B4-BE49-F238E27FC236}">
              <a16:creationId xmlns:a16="http://schemas.microsoft.com/office/drawing/2014/main" id="{11DB2508-6E33-420E-86A6-85687A7CD7FB}"/>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10" name="Textfeld 9">
          <a:extLst>
            <a:ext uri="{FF2B5EF4-FFF2-40B4-BE49-F238E27FC236}">
              <a16:creationId xmlns:a16="http://schemas.microsoft.com/office/drawing/2014/main" id="{F37710B3-9B07-4BA0-AA6D-34CC18D78D50}"/>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AC291F9F-C3B0-4B66-B7C7-D2A245A50136}"/>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38100</xdr:colOff>
      <xdr:row>1</xdr:row>
      <xdr:rowOff>15240</xdr:rowOff>
    </xdr:from>
    <xdr:to>
      <xdr:col>56</xdr:col>
      <xdr:colOff>167640</xdr:colOff>
      <xdr:row>4</xdr:row>
      <xdr:rowOff>68580</xdr:rowOff>
    </xdr:to>
    <xdr:pic>
      <xdr:nvPicPr>
        <xdr:cNvPr id="7179" name="Bild 1" descr=" Logo CGS-def_freigestellt.png">
          <a:extLst>
            <a:ext uri="{FF2B5EF4-FFF2-40B4-BE49-F238E27FC236}">
              <a16:creationId xmlns:a16="http://schemas.microsoft.com/office/drawing/2014/main" id="{57D02117-248A-4979-A908-A7DDD10212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90500"/>
          <a:ext cx="1478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5" name="Textfeld 4">
          <a:extLst>
            <a:ext uri="{FF2B5EF4-FFF2-40B4-BE49-F238E27FC236}">
              <a16:creationId xmlns:a16="http://schemas.microsoft.com/office/drawing/2014/main" id="{76D023A6-2F53-4192-ABF2-F2A7B84CE29A}"/>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83819</xdr:colOff>
      <xdr:row>31</xdr:row>
      <xdr:rowOff>83819</xdr:rowOff>
    </xdr:from>
    <xdr:to>
      <xdr:col>56</xdr:col>
      <xdr:colOff>219057</xdr:colOff>
      <xdr:row>40</xdr:row>
      <xdr:rowOff>15097</xdr:rowOff>
    </xdr:to>
    <xdr:sp macro="" textlink="">
      <xdr:nvSpPr>
        <xdr:cNvPr id="3" name="Textfeld 2">
          <a:extLst>
            <a:ext uri="{FF2B5EF4-FFF2-40B4-BE49-F238E27FC236}">
              <a16:creationId xmlns:a16="http://schemas.microsoft.com/office/drawing/2014/main" id="{5DC5D2FD-1C72-45FA-87A0-C89B3F530B4C}"/>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5" name="Textfeld 4">
          <a:extLst>
            <a:ext uri="{FF2B5EF4-FFF2-40B4-BE49-F238E27FC236}">
              <a16:creationId xmlns:a16="http://schemas.microsoft.com/office/drawing/2014/main" id="{265BA649-4FF6-462D-9228-F2B37F1483D4}"/>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0</xdr:col>
      <xdr:colOff>83819</xdr:colOff>
      <xdr:row>31</xdr:row>
      <xdr:rowOff>83819</xdr:rowOff>
    </xdr:from>
    <xdr:to>
      <xdr:col>56</xdr:col>
      <xdr:colOff>219057</xdr:colOff>
      <xdr:row>40</xdr:row>
      <xdr:rowOff>15097</xdr:rowOff>
    </xdr:to>
    <xdr:sp macro="" textlink="">
      <xdr:nvSpPr>
        <xdr:cNvPr id="6" name="Textfeld 5">
          <a:extLst>
            <a:ext uri="{FF2B5EF4-FFF2-40B4-BE49-F238E27FC236}">
              <a16:creationId xmlns:a16="http://schemas.microsoft.com/office/drawing/2014/main" id="{1A3844D9-8D31-4360-8548-5BDBF398DEC1}"/>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twoCellAnchor>
    <xdr:from>
      <xdr:col>48</xdr:col>
      <xdr:colOff>38100</xdr:colOff>
      <xdr:row>1</xdr:row>
      <xdr:rowOff>15240</xdr:rowOff>
    </xdr:from>
    <xdr:to>
      <xdr:col>56</xdr:col>
      <xdr:colOff>167640</xdr:colOff>
      <xdr:row>4</xdr:row>
      <xdr:rowOff>68580</xdr:rowOff>
    </xdr:to>
    <xdr:pic>
      <xdr:nvPicPr>
        <xdr:cNvPr id="8211" name="Bild 1" descr=" Logo CGS-def_freigestellt.png">
          <a:extLst>
            <a:ext uri="{FF2B5EF4-FFF2-40B4-BE49-F238E27FC236}">
              <a16:creationId xmlns:a16="http://schemas.microsoft.com/office/drawing/2014/main" id="{1BA3CE40-26BD-4E12-942B-05AC8D3D02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96300" y="190500"/>
          <a:ext cx="14782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83819</xdr:colOff>
      <xdr:row>31</xdr:row>
      <xdr:rowOff>83819</xdr:rowOff>
    </xdr:from>
    <xdr:to>
      <xdr:col>56</xdr:col>
      <xdr:colOff>219057</xdr:colOff>
      <xdr:row>40</xdr:row>
      <xdr:rowOff>15097</xdr:rowOff>
    </xdr:to>
    <xdr:sp macro="" textlink="">
      <xdr:nvSpPr>
        <xdr:cNvPr id="8" name="Textfeld 7">
          <a:extLst>
            <a:ext uri="{FF2B5EF4-FFF2-40B4-BE49-F238E27FC236}">
              <a16:creationId xmlns:a16="http://schemas.microsoft.com/office/drawing/2014/main" id="{2043A3FD-DB16-4188-BD0F-BEB3F5EA66DD}"/>
            </a:ext>
          </a:extLst>
        </xdr:cNvPr>
        <xdr:cNvSpPr txBox="1"/>
      </xdr:nvSpPr>
      <xdr:spPr>
        <a:xfrm>
          <a:off x="95249" y="4400549"/>
          <a:ext cx="9915526" cy="1495426"/>
        </a:xfrm>
        <a:prstGeom prst="rect">
          <a:avLst/>
        </a:prstGeom>
        <a:solidFill>
          <a:schemeClr val="lt1"/>
        </a:solid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lnSpc>
              <a:spcPts val="1400"/>
            </a:lnSpc>
            <a:buFont typeface="Wingdings" panose="05000000000000000000" pitchFamily="2" charset="2"/>
            <a:buChar char="§"/>
          </a:pPr>
          <a:r>
            <a:rPr lang="de-CH" sz="1100" b="1" i="0" u="none" strike="noStrike">
              <a:solidFill>
                <a:schemeClr val="dk1"/>
              </a:solidFill>
              <a:effectLst/>
              <a:latin typeface="+mn-lt"/>
              <a:ea typeface="+mn-ea"/>
              <a:cs typeface="+mn-cs"/>
            </a:rPr>
            <a:t>Pro Mutter</a:t>
          </a:r>
          <a:r>
            <a:rPr lang="de-CH" sz="1100" b="0" i="0" u="none" strike="noStrike">
              <a:solidFill>
                <a:schemeClr val="dk1"/>
              </a:solidFill>
              <a:effectLst/>
              <a:latin typeface="+mn-lt"/>
              <a:ea typeface="+mn-ea"/>
              <a:cs typeface="+mn-cs"/>
            </a:rPr>
            <a:t> muss </a:t>
          </a:r>
          <a:r>
            <a:rPr lang="de-CH" sz="1100" b="1" i="0" u="none" strike="noStrike">
              <a:solidFill>
                <a:schemeClr val="dk1"/>
              </a:solidFill>
              <a:effectLst/>
              <a:latin typeface="+mn-lt"/>
              <a:ea typeface="+mn-ea"/>
              <a:cs typeface="+mn-cs"/>
            </a:rPr>
            <a:t>ein Blatt </a:t>
          </a:r>
          <a:r>
            <a:rPr lang="de-CH" sz="1100" b="0" i="0" u="none" strike="noStrike">
              <a:solidFill>
                <a:schemeClr val="dk1"/>
              </a:solidFill>
              <a:effectLst/>
              <a:latin typeface="+mn-lt"/>
              <a:ea typeface="+mn-ea"/>
              <a:cs typeface="+mn-cs"/>
            </a:rPr>
            <a:t>ausgefüllt werden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Die Wiegefristen werden bei Eingabe Geburtdatum automatisch berechnet</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Das Gewicht muss auf 100 g genau angegeben werden</a:t>
          </a:r>
          <a:r>
            <a:rPr lang="de-CH"/>
            <a:t> </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Damit eine Aufzuchtleistung berechnet werden kann, </a:t>
          </a:r>
          <a:r>
            <a:rPr lang="de-CH" sz="1100" b="1" i="0" u="none" strike="noStrike">
              <a:solidFill>
                <a:schemeClr val="dk1"/>
              </a:solidFill>
              <a:effectLst/>
              <a:latin typeface="+mn-lt"/>
              <a:ea typeface="+mn-ea"/>
              <a:cs typeface="+mn-cs"/>
            </a:rPr>
            <a:t>müssen mindestens die ersten beiden Wägungen </a:t>
          </a:r>
          <a:r>
            <a:rPr lang="de-CH" sz="1100" b="0" i="0" u="none" strike="noStrike">
              <a:solidFill>
                <a:schemeClr val="dk1"/>
              </a:solidFill>
              <a:effectLst/>
              <a:latin typeface="+mn-lt"/>
              <a:ea typeface="+mn-ea"/>
              <a:cs typeface="+mn-cs"/>
            </a:rPr>
            <a:t>gemacht werden</a:t>
          </a:r>
          <a:endParaRPr lang="de-CH"/>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ALP MUSS bis </a:t>
          </a:r>
          <a:r>
            <a:rPr lang="de-CH" sz="1100" b="1" i="0" u="none" strike="noStrike">
              <a:solidFill>
                <a:schemeClr val="dk1"/>
              </a:solidFill>
              <a:effectLst/>
              <a:latin typeface="+mn-lt"/>
              <a:ea typeface="+mn-ea"/>
              <a:cs typeface="+mn-cs"/>
            </a:rPr>
            <a:t>spätestens Ende Oktober ans Zuchtbuch </a:t>
          </a:r>
          <a:r>
            <a:rPr lang="de-CH" sz="1100" b="0" i="0" u="none" strike="noStrike">
              <a:solidFill>
                <a:schemeClr val="dk1"/>
              </a:solidFill>
              <a:effectLst/>
              <a:latin typeface="+mn-lt"/>
              <a:ea typeface="+mn-ea"/>
              <a:cs typeface="+mn-cs"/>
            </a:rPr>
            <a:t>gemeldet werden (Vorgabe BLW, sonst keine Vergütung)</a:t>
          </a:r>
        </a:p>
        <a:p>
          <a:pPr marL="171450" indent="-171450">
            <a:lnSpc>
              <a:spcPts val="1400"/>
            </a:lnSpc>
            <a:buFont typeface="Wingdings" panose="05000000000000000000" pitchFamily="2" charset="2"/>
            <a:buChar char="§"/>
          </a:pPr>
          <a:r>
            <a:rPr lang="de-CH" sz="1100" b="0" i="0" u="none" strike="noStrike">
              <a:solidFill>
                <a:schemeClr val="dk1"/>
              </a:solidFill>
              <a:effectLst/>
              <a:latin typeface="+mn-lt"/>
              <a:ea typeface="+mn-ea"/>
              <a:cs typeface="+mn-cs"/>
            </a:rPr>
            <a:t>Bei Wurfgrösse müssen auch totgeborene Gitzi angeben (z.B. ein lebendes und ein totes = Wurfgrösse 2, die ALP  natürlich nur für lebendes Gitzi</a:t>
          </a:r>
          <a:r>
            <a:rPr lang="de-CH"/>
            <a:t> </a:t>
          </a:r>
          <a:endParaRPr lang="de-CH" sz="1100" b="0" i="0" u="none" strike="noStrike">
            <a:solidFill>
              <a:schemeClr val="dk1"/>
            </a:solidFill>
            <a:effectLst/>
            <a:latin typeface="+mn-lt"/>
            <a:ea typeface="+mn-ea"/>
            <a:cs typeface="+mn-cs"/>
          </a:endParaRPr>
        </a:p>
        <a:p>
          <a:pPr marL="171450" indent="-171450">
            <a:lnSpc>
              <a:spcPts val="1500"/>
            </a:lnSpc>
            <a:buFont typeface="Wingdings" panose="05000000000000000000" pitchFamily="2" charset="2"/>
            <a:buChar char="§"/>
          </a:pPr>
          <a:r>
            <a:rPr lang="de-CH" sz="1100" b="0" i="0" u="none" strike="noStrike">
              <a:solidFill>
                <a:schemeClr val="dk1"/>
              </a:solidFill>
              <a:effectLst/>
              <a:latin typeface="+mn-lt"/>
              <a:ea typeface="+mn-ea"/>
              <a:cs typeface="+mn-cs"/>
            </a:rPr>
            <a:t>Das </a:t>
          </a:r>
          <a:r>
            <a:rPr lang="de-CH" sz="1100" b="1" i="0" u="none" strike="noStrike">
              <a:solidFill>
                <a:schemeClr val="dk1"/>
              </a:solidFill>
              <a:effectLst/>
              <a:latin typeface="+mn-lt"/>
              <a:ea typeface="+mn-ea"/>
              <a:cs typeface="+mn-cs"/>
            </a:rPr>
            <a:t>genaue Wägedatum </a:t>
          </a:r>
          <a:r>
            <a:rPr lang="de-CH" sz="1100" b="0" i="0" u="none" strike="noStrike">
              <a:solidFill>
                <a:schemeClr val="dk1"/>
              </a:solidFill>
              <a:effectLst/>
              <a:latin typeface="+mn-lt"/>
              <a:ea typeface="+mn-ea"/>
              <a:cs typeface="+mn-cs"/>
            </a:rPr>
            <a:t>muss auch </a:t>
          </a:r>
          <a:r>
            <a:rPr lang="de-CH" sz="1100" b="1" i="0" u="none" strike="noStrike">
              <a:solidFill>
                <a:schemeClr val="dk1"/>
              </a:solidFill>
              <a:effectLst/>
              <a:latin typeface="+mn-lt"/>
              <a:ea typeface="+mn-ea"/>
              <a:cs typeface="+mn-cs"/>
            </a:rPr>
            <a:t>angegeben</a:t>
          </a:r>
          <a:r>
            <a:rPr lang="de-CH" sz="1100" b="0" i="0" u="none" strike="noStrike">
              <a:solidFill>
                <a:schemeClr val="dk1"/>
              </a:solidFill>
              <a:effectLst/>
              <a:latin typeface="+mn-lt"/>
              <a:ea typeface="+mn-ea"/>
              <a:cs typeface="+mn-cs"/>
            </a:rPr>
            <a:t> werden, wenn es innerhalb der Frist ist, da das Gewicht nachher korrigiert wird auf 40 oder 90 Tage</a:t>
          </a:r>
          <a:r>
            <a:rPr lang="de-CH"/>
            <a:t> </a:t>
          </a:r>
          <a:endParaRPr lang="de-CH"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A23"/>
  <sheetViews>
    <sheetView view="pageLayout" topLeftCell="A13" zoomScaleNormal="100" workbookViewId="0">
      <selection activeCell="A23" sqref="A23"/>
    </sheetView>
  </sheetViews>
  <sheetFormatPr baseColWidth="10" defaultRowHeight="14" x14ac:dyDescent="0.15"/>
  <cols>
    <col min="1" max="1" width="98.83203125" style="60" customWidth="1"/>
  </cols>
  <sheetData>
    <row r="1" spans="1:1" ht="26.25" customHeight="1" x14ac:dyDescent="0.15">
      <c r="A1" s="55" t="s">
        <v>103</v>
      </c>
    </row>
    <row r="2" spans="1:1" ht="72.75" customHeight="1" x14ac:dyDescent="0.15">
      <c r="A2" s="56" t="s">
        <v>104</v>
      </c>
    </row>
    <row r="3" spans="1:1" ht="33.75" customHeight="1" x14ac:dyDescent="0.15">
      <c r="A3" s="56" t="s">
        <v>105</v>
      </c>
    </row>
    <row r="4" spans="1:1" ht="24.75" customHeight="1" x14ac:dyDescent="0.15">
      <c r="A4" s="57" t="s">
        <v>106</v>
      </c>
    </row>
    <row r="5" spans="1:1" ht="46.5" customHeight="1" x14ac:dyDescent="0.15">
      <c r="A5" s="56" t="s">
        <v>107</v>
      </c>
    </row>
    <row r="6" spans="1:1" ht="48" customHeight="1" x14ac:dyDescent="0.15">
      <c r="A6" s="56" t="s">
        <v>108</v>
      </c>
    </row>
    <row r="7" spans="1:1" ht="37.5" customHeight="1" x14ac:dyDescent="0.15">
      <c r="A7" s="58" t="s">
        <v>36</v>
      </c>
    </row>
    <row r="8" spans="1:1" ht="19.5" customHeight="1" x14ac:dyDescent="0.15">
      <c r="A8" s="56" t="s">
        <v>109</v>
      </c>
    </row>
    <row r="9" spans="1:1" ht="15" x14ac:dyDescent="0.15">
      <c r="A9" s="59" t="s">
        <v>110</v>
      </c>
    </row>
    <row r="10" spans="1:1" ht="15" x14ac:dyDescent="0.15">
      <c r="A10" s="59" t="s">
        <v>111</v>
      </c>
    </row>
    <row r="11" spans="1:1" ht="15" x14ac:dyDescent="0.15">
      <c r="A11" s="59" t="s">
        <v>112</v>
      </c>
    </row>
    <row r="12" spans="1:1" ht="17.25" customHeight="1" x14ac:dyDescent="0.15">
      <c r="A12" s="59" t="s">
        <v>113</v>
      </c>
    </row>
    <row r="13" spans="1:1" x14ac:dyDescent="0.15">
      <c r="A13" s="56"/>
    </row>
    <row r="14" spans="1:1" ht="15" x14ac:dyDescent="0.15">
      <c r="A14" s="57" t="s">
        <v>141</v>
      </c>
    </row>
    <row r="15" spans="1:1" ht="33.75" customHeight="1" x14ac:dyDescent="0.15">
      <c r="A15" s="56" t="s">
        <v>114</v>
      </c>
    </row>
    <row r="16" spans="1:1" ht="57.5" customHeight="1" x14ac:dyDescent="0.15">
      <c r="A16" s="56" t="s">
        <v>139</v>
      </c>
    </row>
    <row r="17" spans="1:1" ht="37.25" customHeight="1" x14ac:dyDescent="0.15">
      <c r="A17" s="56" t="s">
        <v>115</v>
      </c>
    </row>
    <row r="18" spans="1:1" ht="26.5" customHeight="1" x14ac:dyDescent="0.15">
      <c r="A18" s="58" t="s">
        <v>116</v>
      </c>
    </row>
    <row r="19" spans="1:1" ht="45" x14ac:dyDescent="0.15">
      <c r="A19" s="58" t="s">
        <v>117</v>
      </c>
    </row>
    <row r="20" spans="1:1" ht="7.75" customHeight="1" x14ac:dyDescent="0.15">
      <c r="A20" s="58"/>
    </row>
    <row r="21" spans="1:1" ht="45" x14ac:dyDescent="0.15">
      <c r="A21" s="58" t="s">
        <v>118</v>
      </c>
    </row>
    <row r="23" spans="1:1" ht="30" x14ac:dyDescent="0.15">
      <c r="A23" s="60" t="s">
        <v>142</v>
      </c>
    </row>
  </sheetData>
  <pageMargins left="0.7" right="0.7" top="0.78740157499999996" bottom="0.78740157499999996" header="0.3" footer="0.3"/>
  <pageSetup paperSize="9" scale="72" orientation="portrait" r:id="rId1"/>
  <headerFooter>
    <oddFooter>&amp;L&amp;8Geburts-ALP-Meldung&amp;C&amp;8Version 1.2/ 2022-01-22&amp;R&amp;8mf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G11"/>
  <sheetViews>
    <sheetView view="pageLayout" zoomScaleNormal="100" workbookViewId="0">
      <selection activeCell="B15" sqref="B15"/>
    </sheetView>
  </sheetViews>
  <sheetFormatPr baseColWidth="10" defaultRowHeight="14" x14ac:dyDescent="0.15"/>
  <cols>
    <col min="1" max="1" width="20.33203125" customWidth="1"/>
    <col min="2" max="2" width="14.6640625" customWidth="1"/>
    <col min="3" max="3" width="15.33203125" customWidth="1"/>
    <col min="4" max="4" width="15.6640625" customWidth="1"/>
    <col min="5" max="5" width="14.33203125" customWidth="1"/>
  </cols>
  <sheetData>
    <row r="1" spans="1:7" x14ac:dyDescent="0.15">
      <c r="A1" t="s">
        <v>54</v>
      </c>
    </row>
    <row r="2" spans="1:7" ht="15" thickBot="1" x14ac:dyDescent="0.2"/>
    <row r="3" spans="1:7" ht="31" thickBot="1" x14ac:dyDescent="0.2">
      <c r="A3" s="10" t="s">
        <v>14</v>
      </c>
      <c r="B3" s="11" t="s">
        <v>23</v>
      </c>
      <c r="C3" s="11" t="s">
        <v>24</v>
      </c>
      <c r="D3" s="11" t="s">
        <v>44</v>
      </c>
      <c r="E3" s="11" t="s">
        <v>45</v>
      </c>
      <c r="F3" s="11" t="s">
        <v>10</v>
      </c>
      <c r="G3" s="177" t="s">
        <v>132</v>
      </c>
    </row>
    <row r="4" spans="1:7" x14ac:dyDescent="0.15">
      <c r="A4" s="2" t="s">
        <v>15</v>
      </c>
      <c r="B4" s="9" t="s">
        <v>31</v>
      </c>
      <c r="C4" s="9" t="s">
        <v>25</v>
      </c>
      <c r="D4" s="9" t="s">
        <v>37</v>
      </c>
      <c r="E4" s="9" t="s">
        <v>41</v>
      </c>
      <c r="F4" s="9" t="s">
        <v>11</v>
      </c>
      <c r="G4" s="16" t="s">
        <v>133</v>
      </c>
    </row>
    <row r="5" spans="1:7" x14ac:dyDescent="0.15">
      <c r="A5" s="6" t="s">
        <v>16</v>
      </c>
      <c r="B5" s="4" t="s">
        <v>32</v>
      </c>
      <c r="C5" s="4" t="s">
        <v>26</v>
      </c>
      <c r="D5" s="4" t="s">
        <v>38</v>
      </c>
      <c r="E5" s="4" t="s">
        <v>42</v>
      </c>
      <c r="F5" s="4" t="s">
        <v>12</v>
      </c>
      <c r="G5" s="13" t="s">
        <v>134</v>
      </c>
    </row>
    <row r="6" spans="1:7" x14ac:dyDescent="0.15">
      <c r="A6" s="5" t="s">
        <v>55</v>
      </c>
      <c r="B6" s="4" t="s">
        <v>34</v>
      </c>
      <c r="C6" s="4" t="s">
        <v>27</v>
      </c>
      <c r="D6" s="4" t="s">
        <v>39</v>
      </c>
      <c r="E6" s="4" t="s">
        <v>43</v>
      </c>
      <c r="F6" s="176" t="s">
        <v>131</v>
      </c>
      <c r="G6" s="14"/>
    </row>
    <row r="7" spans="1:7" x14ac:dyDescent="0.15">
      <c r="A7" s="5" t="s">
        <v>17</v>
      </c>
      <c r="B7" s="4" t="s">
        <v>33</v>
      </c>
      <c r="C7" s="4" t="s">
        <v>28</v>
      </c>
      <c r="D7" s="4" t="s">
        <v>40</v>
      </c>
      <c r="E7" s="4"/>
      <c r="F7" s="12"/>
      <c r="G7" s="14"/>
    </row>
    <row r="8" spans="1:7" x14ac:dyDescent="0.15">
      <c r="A8" s="5" t="s">
        <v>18</v>
      </c>
      <c r="B8" s="4" t="s">
        <v>35</v>
      </c>
      <c r="C8" s="4" t="s">
        <v>29</v>
      </c>
      <c r="D8" s="4"/>
      <c r="E8" s="4"/>
      <c r="F8" s="12"/>
      <c r="G8" s="14"/>
    </row>
    <row r="9" spans="1:7" x14ac:dyDescent="0.15">
      <c r="A9" s="5" t="s">
        <v>19</v>
      </c>
      <c r="B9" s="4"/>
      <c r="C9" s="4" t="s">
        <v>30</v>
      </c>
      <c r="D9" s="4"/>
      <c r="E9" s="4"/>
      <c r="F9" s="12"/>
      <c r="G9" s="14"/>
    </row>
    <row r="10" spans="1:7" x14ac:dyDescent="0.15">
      <c r="A10" s="5" t="s">
        <v>20</v>
      </c>
      <c r="B10" s="4"/>
      <c r="C10" s="4"/>
      <c r="D10" s="4"/>
      <c r="E10" s="4"/>
      <c r="F10" s="12"/>
      <c r="G10" s="14"/>
    </row>
    <row r="11" spans="1:7" ht="15" thickBot="1" x14ac:dyDescent="0.2">
      <c r="A11" s="7" t="s">
        <v>21</v>
      </c>
      <c r="B11" s="8"/>
      <c r="C11" s="8"/>
      <c r="D11" s="8"/>
      <c r="E11" s="8"/>
      <c r="F11" s="47"/>
      <c r="G11" s="15"/>
    </row>
  </sheetData>
  <dataValidations disablePrompts="1" count="2">
    <dataValidation type="list" allowBlank="1" showInputMessage="1" showErrorMessage="1" sqref="B10" xr:uid="{00000000-0002-0000-0900-000000000000}">
      <formula1>$G$4:$G$5</formula1>
    </dataValidation>
    <dataValidation type="list" allowBlank="1" showInputMessage="1" showErrorMessage="1" sqref="G4:G11" xr:uid="{00000000-0002-0000-0900-000001000000}">
      <formula1>$G$4:$G$11</formula1>
    </dataValidation>
  </dataValidations>
  <pageMargins left="0.7" right="0.7" top="0.78740157499999996" bottom="0.78740157499999996" header="0.3" footer="0.3"/>
  <pageSetup paperSize="9" orientation="landscape" r:id="rId1"/>
  <headerFooter>
    <oddFooter>&amp;L&amp;8Geburts-ALP-Meldung&amp;C&amp;8Version 1.3/ 2025&amp;R&amp;8mf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H43"/>
  <sheetViews>
    <sheetView view="pageLayout" zoomScaleNormal="100" workbookViewId="0">
      <selection activeCell="J23" sqref="J23"/>
    </sheetView>
  </sheetViews>
  <sheetFormatPr baseColWidth="10" defaultRowHeight="14" x14ac:dyDescent="0.15"/>
  <cols>
    <col min="1" max="1" width="18.33203125" style="35" customWidth="1"/>
  </cols>
  <sheetData>
    <row r="1" spans="1:8" ht="15" thickBot="1" x14ac:dyDescent="0.2">
      <c r="A1" s="35" t="s">
        <v>129</v>
      </c>
      <c r="B1" t="str">
        <f>IF(Geburtsmeldungen!C3="","",Geburtsmeldungen!C3)</f>
        <v/>
      </c>
    </row>
    <row r="2" spans="1:8" ht="15" thickBot="1" x14ac:dyDescent="0.2">
      <c r="A2" s="71"/>
      <c r="B2" s="72" t="s">
        <v>68</v>
      </c>
      <c r="C2" s="73" t="s">
        <v>69</v>
      </c>
      <c r="D2" s="73" t="s">
        <v>70</v>
      </c>
      <c r="E2" s="73" t="s">
        <v>71</v>
      </c>
      <c r="F2" s="73" t="s">
        <v>72</v>
      </c>
      <c r="G2" s="73" t="s">
        <v>73</v>
      </c>
      <c r="H2" s="74" t="s">
        <v>74</v>
      </c>
    </row>
    <row r="3" spans="1:8" x14ac:dyDescent="0.15">
      <c r="A3" s="70" t="s">
        <v>2</v>
      </c>
      <c r="B3" s="77" t="str">
        <f>IF(Geburtsmeldungen!$C5="","",Geburtsmeldungen!$C5)</f>
        <v/>
      </c>
      <c r="C3" s="78" t="str">
        <f>IF(Geburtsmeldungen!$C8="","",Geburtsmeldungen!$C8)</f>
        <v/>
      </c>
      <c r="D3" s="78" t="str">
        <f>IF(Geburtsmeldungen!$C11="","",Geburtsmeldungen!$C11)</f>
        <v/>
      </c>
      <c r="E3" s="78" t="str">
        <f>IF(Geburtsmeldungen!$C14="","",Geburtsmeldungen!$C14)</f>
        <v/>
      </c>
      <c r="F3" s="78" t="str">
        <f>IF(Geburtsmeldungen!$C17="","",Geburtsmeldungen!$C17)</f>
        <v/>
      </c>
      <c r="G3" s="78" t="str">
        <f>IF(Geburtsmeldungen!$C20="","",Geburtsmeldungen!$C20)</f>
        <v/>
      </c>
      <c r="H3" s="79" t="str">
        <f>IF(Geburtsmeldungen!$C23="","",Geburtsmeldungen!$C23)</f>
        <v/>
      </c>
    </row>
    <row r="4" spans="1:8" x14ac:dyDescent="0.15">
      <c r="A4" s="66" t="s">
        <v>75</v>
      </c>
      <c r="B4" s="80" t="str">
        <f>IF('ALP1'!$AA$9="","",'ALP1'!$AA$9)</f>
        <v/>
      </c>
      <c r="C4" s="75" t="str">
        <f>IF('ALP2'!$AA$9="","",'ALP2'!$AA$9)</f>
        <v/>
      </c>
      <c r="D4" s="75" t="str">
        <f>IF('ALP3'!$AA$9="","",'ALP3'!$AA$9)</f>
        <v/>
      </c>
      <c r="E4" s="75" t="str">
        <f>IF('ALP4'!$AA$9="","",'ALP4'!$AA$9)</f>
        <v/>
      </c>
      <c r="F4" s="75" t="str">
        <f>IF('ALP5'!$AA$9="","",'ALP5'!$AA$9)</f>
        <v/>
      </c>
      <c r="G4" s="75" t="str">
        <f>IF('ALP6'!$AA$9="","",'ALP6'!$AA$9)</f>
        <v/>
      </c>
      <c r="H4" s="76" t="str">
        <f>IF('ALP7'!$AA$9="","",'ALP7'!$AA$9)</f>
        <v/>
      </c>
    </row>
    <row r="5" spans="1:8" s="52" customFormat="1" x14ac:dyDescent="0.15">
      <c r="A5" s="67" t="s">
        <v>76</v>
      </c>
      <c r="B5" s="81" t="str">
        <f>IF('ALP1'!$R$9="","",DATEDIF('ALP1'!$R$9,B$7,"m"))</f>
        <v/>
      </c>
      <c r="C5" s="61" t="str">
        <f>IF('ALP2'!$R$9="","",DATEDIF('ALP2'!$R$9,C$7,"m"))</f>
        <v/>
      </c>
      <c r="D5" s="61" t="str">
        <f>IF('ALP3'!$R$9="","",DATEDIF('ALP3'!$R$9,D$7,"m"))</f>
        <v/>
      </c>
      <c r="E5" s="61" t="str">
        <f>IF('ALP4'!$R$9="","",DATEDIF('ALP4'!$R$9,E$7,"m"))</f>
        <v/>
      </c>
      <c r="F5" s="61" t="str">
        <f>IF('ALP5'!$R$9="","",DATEDIF('ALP5'!$R$9,F$7,"m"))</f>
        <v/>
      </c>
      <c r="G5" s="61" t="str">
        <f>IF('ALP6'!$R$9="","",DATEDIF('ALP6'!$R$9,G$7,"m"))</f>
        <v/>
      </c>
      <c r="H5" s="63" t="str">
        <f>IF('ALP7'!$R$9="","",DATEDIF('ALP7'!$R$9,H$7,"m"))</f>
        <v/>
      </c>
    </row>
    <row r="6" spans="1:8" x14ac:dyDescent="0.15">
      <c r="A6" s="66" t="s">
        <v>77</v>
      </c>
      <c r="B6" s="81" t="str">
        <f>IF(Geburtsmeldungen!$E5="","",Geburtsmeldungen!$E5)</f>
        <v/>
      </c>
      <c r="C6" s="61" t="str">
        <f>IF(Geburtsmeldungen!$E8="","",Geburtsmeldungen!$E8)</f>
        <v/>
      </c>
      <c r="D6" s="61" t="str">
        <f>IF(Geburtsmeldungen!$E11="","",Geburtsmeldungen!$E11)</f>
        <v/>
      </c>
      <c r="E6" s="61" t="str">
        <f>IF(Geburtsmeldungen!$E14="","",Geburtsmeldungen!$E14)</f>
        <v/>
      </c>
      <c r="F6" s="61" t="str">
        <f>IF(Geburtsmeldungen!$E17="","",Geburtsmeldungen!$E17)</f>
        <v/>
      </c>
      <c r="G6" s="61" t="str">
        <f>IF(Geburtsmeldungen!$E20="","",Geburtsmeldungen!$E20)</f>
        <v/>
      </c>
      <c r="H6" s="63" t="str">
        <f>IF(Geburtsmeldungen!$E23="","",Geburtsmeldungen!$E23)</f>
        <v/>
      </c>
    </row>
    <row r="7" spans="1:8" s="51" customFormat="1" x14ac:dyDescent="0.15">
      <c r="A7" s="68" t="s">
        <v>78</v>
      </c>
      <c r="B7" s="82" t="str">
        <f>IF(Geburtsmeldungen!$A5="","",Geburtsmeldungen!$A5)</f>
        <v/>
      </c>
      <c r="C7" s="62" t="str">
        <f>IF(Geburtsmeldungen!$A8="","",Geburtsmeldungen!$A8)</f>
        <v/>
      </c>
      <c r="D7" s="62" t="str">
        <f>IF(Geburtsmeldungen!$A11="","",Geburtsmeldungen!$A11)</f>
        <v/>
      </c>
      <c r="E7" s="62" t="str">
        <f>IF(Geburtsmeldungen!$A14="","",Geburtsmeldungen!$A14)</f>
        <v/>
      </c>
      <c r="F7" s="62" t="str">
        <f>IF(Geburtsmeldungen!$A17="","",Geburtsmeldungen!$A17)</f>
        <v/>
      </c>
      <c r="G7" s="62" t="str">
        <f>IF(Geburtsmeldungen!$A20="","",Geburtsmeldungen!$A20)</f>
        <v/>
      </c>
      <c r="H7" s="64" t="str">
        <f>IF(Geburtsmeldungen!$A23="","",Geburtsmeldungen!$A23)</f>
        <v/>
      </c>
    </row>
    <row r="8" spans="1:8" ht="15" thickBot="1" x14ac:dyDescent="0.2">
      <c r="A8" s="83" t="s">
        <v>8</v>
      </c>
      <c r="B8" s="84" t="str">
        <f>IF('ALP1'!$J$16="","",'ALP1'!$J$16)</f>
        <v/>
      </c>
      <c r="C8" s="85" t="str">
        <f>IF('ALP2'!$J$16="","",'ALP2'!$J$16)</f>
        <v/>
      </c>
      <c r="D8" s="85" t="str">
        <f>IF('ALP3'!$J$16="","",'ALP3'!$J$16)</f>
        <v/>
      </c>
      <c r="E8" s="85" t="str">
        <f>IF('ALP4'!$J$16="","",'ALP4'!$J$16)</f>
        <v/>
      </c>
      <c r="F8" s="85" t="str">
        <f>IF('ALP5'!$J$16="","",'ALP5'!$J$16)</f>
        <v/>
      </c>
      <c r="G8" s="85" t="str">
        <f>IF('ALP6'!$J$16="","",'ALP6'!$J$16)</f>
        <v/>
      </c>
      <c r="H8" s="86" t="str">
        <f>IF('ALP7'!$J$16="","",'ALP7'!$J$16)</f>
        <v/>
      </c>
    </row>
    <row r="9" spans="1:8" x14ac:dyDescent="0.15">
      <c r="A9" s="65" t="s">
        <v>79</v>
      </c>
      <c r="B9" s="87" t="str">
        <f>IF(Geburtsmeldungen!$G5="","",Geburtsmeldungen!$G5)</f>
        <v/>
      </c>
      <c r="C9" s="99" t="str">
        <f>IF(Geburtsmeldungen!$G8="","",Geburtsmeldungen!$G8)</f>
        <v/>
      </c>
      <c r="D9" s="127" t="str">
        <f>IF(Geburtsmeldungen!$G11="","",Geburtsmeldungen!$G11)</f>
        <v/>
      </c>
      <c r="E9" s="138" t="str">
        <f>IF(Geburtsmeldungen!$G14="","",Geburtsmeldungen!$G14)</f>
        <v/>
      </c>
      <c r="F9" s="99" t="str">
        <f>IF(Geburtsmeldungen!$G17="","",Geburtsmeldungen!$G17)</f>
        <v/>
      </c>
      <c r="G9" s="127" t="str">
        <f>IF(Geburtsmeldungen!$G20="","",Geburtsmeldungen!$G20)</f>
        <v/>
      </c>
      <c r="H9" s="139" t="str">
        <f>IF(Geburtsmeldungen!$G23="","",Geburtsmeldungen!$G23)</f>
        <v/>
      </c>
    </row>
    <row r="10" spans="1:8" x14ac:dyDescent="0.15">
      <c r="A10" s="66" t="s">
        <v>86</v>
      </c>
      <c r="B10" s="88" t="str">
        <f>IF(Geburtsmeldungen!$I5="","",Geburtsmeldungen!$I5)</f>
        <v/>
      </c>
      <c r="C10" s="100" t="str">
        <f>IF(Geburtsmeldungen!$I8="","",Geburtsmeldungen!$I8)</f>
        <v/>
      </c>
      <c r="D10" s="123" t="str">
        <f>IF(Geburtsmeldungen!$I11="","",Geburtsmeldungen!$I11)</f>
        <v/>
      </c>
      <c r="E10" s="104" t="str">
        <f>IF(Geburtsmeldungen!$I14="","",Geburtsmeldungen!$I14)</f>
        <v/>
      </c>
      <c r="F10" s="100" t="str">
        <f>IF(Geburtsmeldungen!$I17="","",Geburtsmeldungen!$I17)</f>
        <v/>
      </c>
      <c r="G10" s="123" t="str">
        <f>IF(Geburtsmeldungen!$I20="","",Geburtsmeldungen!$I20)</f>
        <v/>
      </c>
      <c r="H10" s="140" t="str">
        <f>IF(Geburtsmeldungen!$I23="","",Geburtsmeldungen!$I23)</f>
        <v/>
      </c>
    </row>
    <row r="11" spans="1:8" x14ac:dyDescent="0.15">
      <c r="A11" s="66" t="s">
        <v>81</v>
      </c>
      <c r="B11" s="89" t="str">
        <f>IF('ALP1'!$W$27="","",'ALP1'!$W$27)</f>
        <v/>
      </c>
      <c r="C11" s="101" t="str">
        <f>IF('ALP2'!$W$27="","",'ALP2'!$W$27)</f>
        <v/>
      </c>
      <c r="D11" s="124" t="str">
        <f>IF('ALP3'!$W$27="","",'ALP3'!$W$27)</f>
        <v/>
      </c>
      <c r="E11" s="105" t="str">
        <f>IF('ALP4'!$W$27="","",'ALP4'!$W$27)</f>
        <v/>
      </c>
      <c r="F11" s="101" t="str">
        <f>IF('ALP5'!$W$27="","",'ALP5'!$W$27)</f>
        <v/>
      </c>
      <c r="G11" s="124" t="str">
        <f>IF('ALP6'!$W$27="","",'ALP6'!$W$27)</f>
        <v/>
      </c>
      <c r="H11" s="141" t="str">
        <f>IF('ALP7'!$W$27="","",'ALP7'!$W$27)</f>
        <v/>
      </c>
    </row>
    <row r="12" spans="1:8" x14ac:dyDescent="0.15">
      <c r="A12" s="66" t="s">
        <v>80</v>
      </c>
      <c r="B12" s="88" t="str">
        <f>IF('ALP1'!$Z$27="","",'ALP1'!$Z$27)</f>
        <v/>
      </c>
      <c r="C12" s="102" t="str">
        <f>IF('ALP2'!$Z$27="","",'ALP2'!$Z$27)</f>
        <v/>
      </c>
      <c r="D12" s="125" t="str">
        <f>IF('ALP3'!$Z$27="","",'ALP3'!$Z$27)</f>
        <v/>
      </c>
      <c r="E12" s="106" t="str">
        <f>IF('ALP4'!$Z$27="","",'ALP4'!$Z$27)</f>
        <v/>
      </c>
      <c r="F12" s="102" t="str">
        <f>IF('ALP5'!$Z$27="","",'ALP5'!$Z$27)</f>
        <v/>
      </c>
      <c r="G12" s="125" t="str">
        <f>IF('ALP6'!$Z$27="","",'ALP6'!$Z$27)</f>
        <v/>
      </c>
      <c r="H12" s="142" t="str">
        <f>IF('ALP7'!$Z$27="","",'ALP7'!$Z$27)</f>
        <v/>
      </c>
    </row>
    <row r="13" spans="1:8" x14ac:dyDescent="0.15">
      <c r="A13" s="66" t="s">
        <v>82</v>
      </c>
      <c r="B13" s="89" t="str">
        <f>IF('ALP1'!$AF$27="","",'ALP1'!$AF$27)</f>
        <v/>
      </c>
      <c r="C13" s="101" t="str">
        <f>IF('ALP2'!$AF$27="","",'ALP2'!$AF$27)</f>
        <v/>
      </c>
      <c r="D13" s="124" t="str">
        <f>IF('ALP3'!$AF$27="","",'ALP3'!$AF$27)</f>
        <v/>
      </c>
      <c r="E13" s="105" t="str">
        <f>IF('ALP4'!$AF$27="","",'ALP4'!$AF$27)</f>
        <v/>
      </c>
      <c r="F13" s="101" t="str">
        <f>IF('ALP5'!$AF$27="","",'ALP5'!$AF$27)</f>
        <v/>
      </c>
      <c r="G13" s="124" t="str">
        <f>IF('ALP6'!$AF$27="","",'ALP6'!$AF$27)</f>
        <v/>
      </c>
      <c r="H13" s="141" t="str">
        <f>IF('ALP7'!$AF$27="","",'ALP7'!$AF$27)</f>
        <v/>
      </c>
    </row>
    <row r="14" spans="1:8" x14ac:dyDescent="0.15">
      <c r="A14" s="66" t="s">
        <v>83</v>
      </c>
      <c r="B14" s="88" t="str">
        <f>IF('ALP1'!$AI$27="","",'ALP1'!$AI$27)</f>
        <v/>
      </c>
      <c r="C14" s="102" t="str">
        <f>IF('ALP2'!$AI$27="","",'ALP2'!$AI$27)</f>
        <v/>
      </c>
      <c r="D14" s="125" t="str">
        <f>IF('ALP3'!$AI$27="","",'ALP3'!$AI$27)</f>
        <v/>
      </c>
      <c r="E14" s="106" t="str">
        <f>IF('ALP4'!$AI$27="","",'ALP4'!$AI$27)</f>
        <v/>
      </c>
      <c r="F14" s="102" t="str">
        <f>IF('ALP5'!$AI$27="","",'ALP5'!$AI$27)</f>
        <v/>
      </c>
      <c r="G14" s="125" t="str">
        <f>IF('ALP6'!$AI$27="","",'ALP6'!$AI$27)</f>
        <v/>
      </c>
      <c r="H14" s="142" t="str">
        <f>IF('ALP7'!$AI$27="","",'ALP7'!$AI$27)</f>
        <v/>
      </c>
    </row>
    <row r="15" spans="1:8" x14ac:dyDescent="0.15">
      <c r="A15" s="66" t="s">
        <v>84</v>
      </c>
      <c r="B15" s="89" t="str">
        <f>IF('ALP1'!$AO$27="","",'ALP1'!$AO$27)</f>
        <v/>
      </c>
      <c r="C15" s="101" t="str">
        <f>IF('ALP2'!$AO$27="","",'ALP2'!$AO$27)</f>
        <v/>
      </c>
      <c r="D15" s="124" t="str">
        <f>IF('ALP3'!$AO$27="","",'ALP3'!$AO$27)</f>
        <v/>
      </c>
      <c r="E15" s="105" t="str">
        <f>IF('ALP4'!$AO$27="","",'ALP4'!$AO$27)</f>
        <v/>
      </c>
      <c r="F15" s="101" t="str">
        <f>IF('ALP5'!$AO$27="","",'ALP5'!$AO$27)</f>
        <v/>
      </c>
      <c r="G15" s="124" t="str">
        <f>IF('ALP6'!$AO$27="","",'ALP6'!$AO$27)</f>
        <v/>
      </c>
      <c r="H15" s="141" t="str">
        <f>IF('ALP7'!$AO$27="","",'ALP7'!$AO$27)</f>
        <v/>
      </c>
    </row>
    <row r="16" spans="1:8" x14ac:dyDescent="0.15">
      <c r="A16" s="66" t="s">
        <v>85</v>
      </c>
      <c r="B16" s="88" t="str">
        <f>IF('ALP1'!$AR$27="","",'ALP1'!$AR$27)</f>
        <v/>
      </c>
      <c r="C16" s="102" t="str">
        <f>IF('ALP2'!$AR$27="","",'ALP2'!$AR$27)</f>
        <v/>
      </c>
      <c r="D16" s="125" t="str">
        <f>IF('ALP3'!$AR$27="","",'ALP3'!$AR$27)</f>
        <v/>
      </c>
      <c r="E16" s="106" t="str">
        <f>IF('ALP4'!$AR$27="","",'ALP4'!$AR$27)</f>
        <v/>
      </c>
      <c r="F16" s="102" t="str">
        <f>IF('ALP5'!$AR$27="","",'ALP5'!$AR$27)</f>
        <v/>
      </c>
      <c r="G16" s="125" t="str">
        <f>IF('ALP6'!$AR$27="","",'ALP6'!$AR$27)</f>
        <v/>
      </c>
      <c r="H16" s="142" t="str">
        <f>IF('ALP7'!$AR$27="","",'ALP7'!$AR$27)</f>
        <v/>
      </c>
    </row>
    <row r="17" spans="1:8" x14ac:dyDescent="0.15">
      <c r="A17" s="66" t="s">
        <v>97</v>
      </c>
      <c r="B17" s="89" t="str">
        <f>IF('ALP1'!$AX$27="","",'ALP1'!$AX$27)</f>
        <v/>
      </c>
      <c r="C17" s="101" t="str">
        <f>IF('ALP2'!$AX$27="","",'ALP2'!$AX$27)</f>
        <v/>
      </c>
      <c r="D17" s="124" t="str">
        <f>IF('ALP3'!$AX$27="","",'ALP3'!$AX$27)</f>
        <v/>
      </c>
      <c r="E17" s="105" t="str">
        <f>IF('ALP4'!$AX$27="","",'ALP4'!$AX$27)</f>
        <v/>
      </c>
      <c r="F17" s="101" t="str">
        <f>IF('ALP5'!$AX$27="","",'ALP5'!$AX$27)</f>
        <v/>
      </c>
      <c r="G17" s="124" t="str">
        <f>IF('ALP6'!$AX$27="","",'ALP6'!$AX$27)</f>
        <v/>
      </c>
      <c r="H17" s="141" t="str">
        <f>IF('ALP7'!$AX$27="","",'ALP7'!$AX$27)</f>
        <v/>
      </c>
    </row>
    <row r="18" spans="1:8" ht="15" thickBot="1" x14ac:dyDescent="0.2">
      <c r="A18" s="69" t="s">
        <v>98</v>
      </c>
      <c r="B18" s="90" t="str">
        <f>IF('ALP1'!$BA$27="","",'ALP1'!$BA$27)</f>
        <v/>
      </c>
      <c r="C18" s="103" t="str">
        <f>IF('ALP2'!$BA$27="","",'ALP2'!$BA$27)</f>
        <v/>
      </c>
      <c r="D18" s="126" t="str">
        <f>IF('ALP3'!$BA$27="","",'ALP3'!$BA$27)</f>
        <v/>
      </c>
      <c r="E18" s="107" t="str">
        <f>IF('ALP4'!$BA$27="","",'ALP4'!$BA$27)</f>
        <v/>
      </c>
      <c r="F18" s="103" t="str">
        <f>IF('ALP5'!$BA$27="","",'ALP5'!$BA$27)</f>
        <v/>
      </c>
      <c r="G18" s="126" t="str">
        <f>IF('ALP6'!$BA$27="","",'ALP6'!$BA$27)</f>
        <v/>
      </c>
      <c r="H18" s="143" t="str">
        <f>IF('ALP7'!$BA$27="","",'ALP7'!$BA$27)</f>
        <v/>
      </c>
    </row>
    <row r="19" spans="1:8" x14ac:dyDescent="0.15">
      <c r="A19" s="65" t="s">
        <v>87</v>
      </c>
      <c r="B19" s="91" t="str">
        <f>IF(Geburtsmeldungen!$G6="","",Geburtsmeldungen!$G6)</f>
        <v/>
      </c>
      <c r="C19" s="108" t="str">
        <f>IF(Geburtsmeldungen!$G9="","",Geburtsmeldungen!$G9)</f>
        <v/>
      </c>
      <c r="D19" s="128" t="str">
        <f>IF(Geburtsmeldungen!$G12="","",Geburtsmeldungen!$G12)</f>
        <v/>
      </c>
      <c r="E19" s="118" t="str">
        <f>IF(Geburtsmeldungen!$G15="","",Geburtsmeldungen!$G15)</f>
        <v/>
      </c>
      <c r="F19" s="108" t="str">
        <f>IF(Geburtsmeldungen!$G18="","",Geburtsmeldungen!$G18)</f>
        <v/>
      </c>
      <c r="G19" s="128" t="str">
        <f>IF(Geburtsmeldungen!$G21="","",Geburtsmeldungen!$G21)</f>
        <v/>
      </c>
      <c r="H19" s="158" t="str">
        <f>IF(Geburtsmeldungen!$G24="","",Geburtsmeldungen!$G24)</f>
        <v/>
      </c>
    </row>
    <row r="20" spans="1:8" x14ac:dyDescent="0.15">
      <c r="A20" s="66" t="s">
        <v>88</v>
      </c>
      <c r="B20" s="92" t="str">
        <f>IF(Geburtsmeldungen!$I6="","",Geburtsmeldungen!$I6)</f>
        <v/>
      </c>
      <c r="C20" s="109" t="str">
        <f>IF(Geburtsmeldungen!$I9="","",Geburtsmeldungen!$I9)</f>
        <v/>
      </c>
      <c r="D20" s="129" t="str">
        <f>IF(Geburtsmeldungen!$I12="","",Geburtsmeldungen!$I12)</f>
        <v/>
      </c>
      <c r="E20" s="119" t="str">
        <f>IF(Geburtsmeldungen!$I15="","",Geburtsmeldungen!$I15)</f>
        <v/>
      </c>
      <c r="F20" s="109" t="str">
        <f>IF(Geburtsmeldungen!$I18="","",Geburtsmeldungen!$I18)</f>
        <v/>
      </c>
      <c r="G20" s="129" t="str">
        <f>IF(Geburtsmeldungen!$I21="","",Geburtsmeldungen!$I21)</f>
        <v/>
      </c>
      <c r="H20" s="153" t="str">
        <f>IF(Geburtsmeldungen!$I24="","",Geburtsmeldungen!$I24)</f>
        <v/>
      </c>
    </row>
    <row r="21" spans="1:8" x14ac:dyDescent="0.15">
      <c r="A21" s="66" t="s">
        <v>81</v>
      </c>
      <c r="B21" s="93" t="str">
        <f>IF('ALP1'!$W$28="","",'ALP1'!$W$28)</f>
        <v/>
      </c>
      <c r="C21" s="110" t="str">
        <f>IF('ALP2'!$W$28="","",'ALP2'!$W$28)</f>
        <v/>
      </c>
      <c r="D21" s="130" t="str">
        <f>IF('ALP3'!$W$28="","",'ALP3'!$W$28)</f>
        <v/>
      </c>
      <c r="E21" s="120" t="str">
        <f>IF('ALP4'!$W$28="","",'ALP4'!$W$28)</f>
        <v/>
      </c>
      <c r="F21" s="110" t="str">
        <f>IF('ALP5'!$W$28="","",'ALP5'!$W$28)</f>
        <v/>
      </c>
      <c r="G21" s="130" t="str">
        <f>IF('ALP6'!$W$28="","",'ALP6'!$W$28)</f>
        <v/>
      </c>
      <c r="H21" s="154" t="str">
        <f>IF('ALP7'!$W$28="","",'ALP7'!$W$28)</f>
        <v/>
      </c>
    </row>
    <row r="22" spans="1:8" x14ac:dyDescent="0.15">
      <c r="A22" s="66" t="s">
        <v>89</v>
      </c>
      <c r="B22" s="92" t="str">
        <f>IF('ALP1'!$Z$28="","",'ALP1'!$Z$28)</f>
        <v/>
      </c>
      <c r="C22" s="111" t="str">
        <f>IF('ALP2'!$Z$28="","",'ALP2'!$Z$28)</f>
        <v/>
      </c>
      <c r="D22" s="131" t="str">
        <f>IF('ALP3'!$Z$28="","",'ALP3'!$Z$28)</f>
        <v/>
      </c>
      <c r="E22" s="121" t="str">
        <f>IF('ALP4'!$Z$28="","",'ALP4'!$Z$28)</f>
        <v/>
      </c>
      <c r="F22" s="111" t="str">
        <f>IF('ALP5'!$Z$28="","",'ALP5'!$Z$28)</f>
        <v/>
      </c>
      <c r="G22" s="131" t="str">
        <f>IF('ALP6'!$Z$28="","",'ALP6'!$Z$28)</f>
        <v/>
      </c>
      <c r="H22" s="155" t="str">
        <f>IF('ALP7'!$Z$28="","",'ALP7'!$Z$28)</f>
        <v/>
      </c>
    </row>
    <row r="23" spans="1:8" x14ac:dyDescent="0.15">
      <c r="A23" s="66" t="s">
        <v>82</v>
      </c>
      <c r="B23" s="93" t="str">
        <f>IF('ALP1'!$AF$28="","",'ALP1'!$AF$28)</f>
        <v/>
      </c>
      <c r="C23" s="110" t="str">
        <f>IF('ALP2'!$AF$28="","",'ALP2'!$AF$28)</f>
        <v/>
      </c>
      <c r="D23" s="130" t="str">
        <f>IF('ALP3'!$AF$28="","",'ALP3'!$AF$28)</f>
        <v/>
      </c>
      <c r="E23" s="120" t="str">
        <f>IF('ALP4'!$AF$28="","",'ALP4'!$AF$28)</f>
        <v/>
      </c>
      <c r="F23" s="110" t="str">
        <f>IF('ALP5'!$AF$28="","",'ALP5'!$AF$28)</f>
        <v/>
      </c>
      <c r="G23" s="130" t="str">
        <f>IF('ALP6'!$AF$28="","",'ALP6'!$AF$28)</f>
        <v/>
      </c>
      <c r="H23" s="154" t="str">
        <f>IF('ALP7'!$AF$28="","",'ALP7'!$AF$28)</f>
        <v/>
      </c>
    </row>
    <row r="24" spans="1:8" x14ac:dyDescent="0.15">
      <c r="A24" s="66" t="s">
        <v>90</v>
      </c>
      <c r="B24" s="92" t="str">
        <f>IF('ALP1'!$AI$28="","",'ALP1'!$AI$28)</f>
        <v/>
      </c>
      <c r="C24" s="111" t="str">
        <f>IF('ALP2'!$AI$28="","",'ALP2'!$AI$28)</f>
        <v/>
      </c>
      <c r="D24" s="131" t="str">
        <f>IF('ALP3'!$AI$28="","",'ALP3'!$AI$28)</f>
        <v/>
      </c>
      <c r="E24" s="121" t="str">
        <f>IF('ALP4'!$AI$28="","",'ALP4'!$AI$28)</f>
        <v/>
      </c>
      <c r="F24" s="111" t="str">
        <f>IF('ALP5'!$AI$28="","",'ALP5'!$AI$28)</f>
        <v/>
      </c>
      <c r="G24" s="131" t="str">
        <f>IF('ALP6'!$AI$28="","",'ALP6'!$AI$28)</f>
        <v/>
      </c>
      <c r="H24" s="155" t="str">
        <f>IF('ALP7'!$AI$28="","",'ALP7'!$AI$28)</f>
        <v/>
      </c>
    </row>
    <row r="25" spans="1:8" x14ac:dyDescent="0.15">
      <c r="A25" s="66" t="s">
        <v>84</v>
      </c>
      <c r="B25" s="93" t="str">
        <f>IF('ALP1'!$AO$28="","",'ALP1'!$AO$28)</f>
        <v/>
      </c>
      <c r="C25" s="110" t="str">
        <f>IF('ALP2'!$AO$28="","",'ALP2'!$AO$28)</f>
        <v/>
      </c>
      <c r="D25" s="130" t="str">
        <f>IF('ALP3'!$AO$28="","",'ALP3'!$AO$28)</f>
        <v/>
      </c>
      <c r="E25" s="120" t="str">
        <f>IF('ALP4'!$AO$28="","",'ALP4'!$AO$28)</f>
        <v/>
      </c>
      <c r="F25" s="110" t="str">
        <f>IF('ALP5'!$AO$28="","",'ALP5'!$AO$28)</f>
        <v/>
      </c>
      <c r="G25" s="130" t="str">
        <f>IF('ALP6'!$AO$28="","",'ALP6'!$AO$28)</f>
        <v/>
      </c>
      <c r="H25" s="154" t="str">
        <f>IF('ALP7'!$AO$28="","",'ALP7'!$AO$28)</f>
        <v/>
      </c>
    </row>
    <row r="26" spans="1:8" x14ac:dyDescent="0.15">
      <c r="A26" s="66" t="s">
        <v>91</v>
      </c>
      <c r="B26" s="92" t="str">
        <f>IF('ALP1'!$AR$28="","",'ALP1'!$AR$28)</f>
        <v/>
      </c>
      <c r="C26" s="111" t="str">
        <f>IF('ALP2'!$AR$28="","",'ALP2'!$AR$28)</f>
        <v/>
      </c>
      <c r="D26" s="131" t="str">
        <f>IF('ALP3'!$AR$28="","",'ALP3'!$AR$28)</f>
        <v/>
      </c>
      <c r="E26" s="121" t="str">
        <f>IF('ALP4'!$AR$28="","",'ALP4'!$AR$28)</f>
        <v/>
      </c>
      <c r="F26" s="111" t="str">
        <f>IF('ALP5'!$AR$28="","",'ALP5'!$AR$28)</f>
        <v/>
      </c>
      <c r="G26" s="131" t="str">
        <f>IF('ALP6'!$AR$28="","",'ALP6'!$AR$28)</f>
        <v/>
      </c>
      <c r="H26" s="155" t="str">
        <f>IF('ALP7'!$AR$28="","",'ALP7'!$AR$28)</f>
        <v/>
      </c>
    </row>
    <row r="27" spans="1:8" x14ac:dyDescent="0.15">
      <c r="A27" s="66" t="s">
        <v>99</v>
      </c>
      <c r="B27" s="93" t="str">
        <f>IF('ALP1'!$AX$28="","",'ALP1'!$AX$28)</f>
        <v/>
      </c>
      <c r="C27" s="110" t="str">
        <f>IF('ALP2'!$AX$28="","",'ALP2'!$AX$28)</f>
        <v/>
      </c>
      <c r="D27" s="130" t="str">
        <f>IF('ALP3'!$AX$28="","",'ALP3'!$AX$28)</f>
        <v/>
      </c>
      <c r="E27" s="120" t="str">
        <f>IF('ALP4'!$AX$28="","",'ALP4'!$AX$28)</f>
        <v/>
      </c>
      <c r="F27" s="110" t="str">
        <f>IF('ALP5'!$AX$28="","",'ALP5'!$AX$28)</f>
        <v/>
      </c>
      <c r="G27" s="130" t="str">
        <f>IF('ALP6'!$AX$28="","",'ALP6'!$AX$28)</f>
        <v/>
      </c>
      <c r="H27" s="154" t="str">
        <f>IF('ALP7'!$AX$28="","",'ALP7'!$AX$28)</f>
        <v/>
      </c>
    </row>
    <row r="28" spans="1:8" ht="15" thickBot="1" x14ac:dyDescent="0.2">
      <c r="A28" s="69" t="s">
        <v>100</v>
      </c>
      <c r="B28" s="94" t="str">
        <f>IF('ALP1'!$BA$28="","",'ALP1'!$BA$28)</f>
        <v/>
      </c>
      <c r="C28" s="112" t="str">
        <f>IF('ALP2'!$BA$28="","",'ALP2'!$BA$28)</f>
        <v/>
      </c>
      <c r="D28" s="132" t="str">
        <f>IF('ALP3'!$BA$28="","",'ALP3'!$BA$28)</f>
        <v/>
      </c>
      <c r="E28" s="122" t="str">
        <f>IF('ALP4'!$BA$28="","",'ALP4'!$BA$28)</f>
        <v/>
      </c>
      <c r="F28" s="112" t="str">
        <f>IF('ALP5'!$BA$28="","",'ALP5'!$BA$28)</f>
        <v/>
      </c>
      <c r="G28" s="132" t="str">
        <f>IF('ALP6'!$BA$28="","",'ALP6'!$BA$28)</f>
        <v/>
      </c>
      <c r="H28" s="156" t="str">
        <f>IF('ALP7'!$BA$28="","",'ALP7'!$BA$28)</f>
        <v/>
      </c>
    </row>
    <row r="29" spans="1:8" x14ac:dyDescent="0.15">
      <c r="A29" s="70" t="s">
        <v>92</v>
      </c>
      <c r="B29" s="95" t="str">
        <f>IF(Geburtsmeldungen!$G7="","",Geburtsmeldungen!$G7)</f>
        <v/>
      </c>
      <c r="C29" s="113" t="str">
        <f>IF(Geburtsmeldungen!$G10="","",Geburtsmeldungen!$G10)</f>
        <v/>
      </c>
      <c r="D29" s="133" t="str">
        <f>IF(Geburtsmeldungen!$G13="","",Geburtsmeldungen!$G13)</f>
        <v/>
      </c>
      <c r="E29" s="152" t="str">
        <f>IF(Geburtsmeldungen!$G16="","",Geburtsmeldungen!$G16)</f>
        <v/>
      </c>
      <c r="F29" s="113" t="str">
        <f>IF(Geburtsmeldungen!$G19="","",Geburtsmeldungen!$G19)</f>
        <v/>
      </c>
      <c r="G29" s="133" t="str">
        <f>IF(Geburtsmeldungen!$G22="","",Geburtsmeldungen!$G22)</f>
        <v/>
      </c>
      <c r="H29" s="157" t="str">
        <f>IF(Geburtsmeldungen!$G25="","",Geburtsmeldungen!$G25)</f>
        <v/>
      </c>
    </row>
    <row r="30" spans="1:8" x14ac:dyDescent="0.15">
      <c r="A30" s="66" t="s">
        <v>93</v>
      </c>
      <c r="B30" s="96" t="str">
        <f>IF(Geburtsmeldungen!$I7="","",Geburtsmeldungen!$I7)</f>
        <v/>
      </c>
      <c r="C30" s="114" t="str">
        <f>IF(Geburtsmeldungen!$I10="","",Geburtsmeldungen!$I10)</f>
        <v/>
      </c>
      <c r="D30" s="134" t="str">
        <f>IF(Geburtsmeldungen!$I13="","",Geburtsmeldungen!$I13)</f>
        <v/>
      </c>
      <c r="E30" s="144" t="str">
        <f>IF(Geburtsmeldungen!$I16="","",Geburtsmeldungen!$I16)</f>
        <v/>
      </c>
      <c r="F30" s="114" t="str">
        <f>IF(Geburtsmeldungen!$I19="","",Geburtsmeldungen!$I19)</f>
        <v/>
      </c>
      <c r="G30" s="134" t="str">
        <f>IF(Geburtsmeldungen!$I22="","",Geburtsmeldungen!$I22)</f>
        <v/>
      </c>
      <c r="H30" s="148" t="str">
        <f>IF(Geburtsmeldungen!$I25="","",Geburtsmeldungen!$I25)</f>
        <v/>
      </c>
    </row>
    <row r="31" spans="1:8" x14ac:dyDescent="0.15">
      <c r="A31" s="66" t="s">
        <v>81</v>
      </c>
      <c r="B31" s="97" t="str">
        <f>IF('ALP1'!$W$29="","",'ALP1'!$W$29)</f>
        <v/>
      </c>
      <c r="C31" s="115" t="str">
        <f>IF('ALP2'!$W$29="","",'ALP2'!$W$29)</f>
        <v/>
      </c>
      <c r="D31" s="135" t="str">
        <f>IF('ALP3'!$W$29="","",'ALP3'!$W$29)</f>
        <v/>
      </c>
      <c r="E31" s="145" t="str">
        <f>IF('ALP4'!$W$29="","",'ALP4'!$W$29)</f>
        <v/>
      </c>
      <c r="F31" s="115" t="str">
        <f>IF('ALP5'!$W$29="","",'ALP5'!$W$29)</f>
        <v/>
      </c>
      <c r="G31" s="135" t="str">
        <f>IF('ALP6'!$W$29="","",'ALP6'!$W$29)</f>
        <v/>
      </c>
      <c r="H31" s="149" t="str">
        <f>IF('ALP7'!$W$29="","",'ALP7'!$W$29)</f>
        <v/>
      </c>
    </row>
    <row r="32" spans="1:8" x14ac:dyDescent="0.15">
      <c r="A32" s="66" t="s">
        <v>94</v>
      </c>
      <c r="B32" s="96" t="str">
        <f>IF('ALP1'!$Z$29="","",'ALP1'!$Z$29)</f>
        <v/>
      </c>
      <c r="C32" s="116" t="str">
        <f>IF('ALP2'!$Z$29="","",'ALP2'!$Z$29)</f>
        <v/>
      </c>
      <c r="D32" s="136" t="str">
        <f>IF('ALP3'!$Z$29="","",'ALP3'!$Z$29)</f>
        <v/>
      </c>
      <c r="E32" s="146" t="str">
        <f>IF('ALP4'!$Z$29="","",'ALP4'!$Z$29)</f>
        <v/>
      </c>
      <c r="F32" s="116" t="str">
        <f>IF('ALP5'!$Z$29="","",'ALP5'!$Z$29)</f>
        <v/>
      </c>
      <c r="G32" s="136" t="str">
        <f>IF('ALP6'!$Z$29="","",'ALP6'!$Z$29)</f>
        <v/>
      </c>
      <c r="H32" s="150" t="str">
        <f>IF('ALP7'!$Z$29="","",'ALP7'!$Z$29)</f>
        <v/>
      </c>
    </row>
    <row r="33" spans="1:8" x14ac:dyDescent="0.15">
      <c r="A33" s="66" t="s">
        <v>82</v>
      </c>
      <c r="B33" s="97" t="str">
        <f>IF('ALP1'!$AF$29="","",'ALP1'!$AF$29)</f>
        <v/>
      </c>
      <c r="C33" s="115" t="str">
        <f>IF('ALP2'!$AF$29="","",'ALP2'!$AF$29)</f>
        <v/>
      </c>
      <c r="D33" s="135" t="str">
        <f>IF('ALP3'!$AF$29="","",'ALP3'!$AF$29)</f>
        <v/>
      </c>
      <c r="E33" s="145" t="str">
        <f>IF('ALP4'!$AF$29="","",'ALP4'!$AF$29)</f>
        <v/>
      </c>
      <c r="F33" s="115" t="str">
        <f>IF('ALP5'!$AF$29="","",'ALP5'!$AF$29)</f>
        <v/>
      </c>
      <c r="G33" s="135" t="str">
        <f>IF('ALP6'!$AF$29="","",'ALP6'!$AF$29)</f>
        <v/>
      </c>
      <c r="H33" s="149" t="str">
        <f>IF('ALP7'!$AF$29="","",'ALP7'!$AF$29)</f>
        <v/>
      </c>
    </row>
    <row r="34" spans="1:8" x14ac:dyDescent="0.15">
      <c r="A34" s="66" t="s">
        <v>95</v>
      </c>
      <c r="B34" s="96" t="str">
        <f>IF('ALP1'!$AI$29="","",'ALP1'!$AI$29)</f>
        <v/>
      </c>
      <c r="C34" s="116" t="str">
        <f>IF('ALP2'!$AI$29="","",'ALP2'!$AI$29)</f>
        <v/>
      </c>
      <c r="D34" s="136" t="str">
        <f>IF('ALP3'!$AI$29="","",'ALP3'!$AI$29)</f>
        <v/>
      </c>
      <c r="E34" s="146" t="str">
        <f>IF('ALP4'!$AI$29="","",'ALP4'!$AI$29)</f>
        <v/>
      </c>
      <c r="F34" s="116" t="str">
        <f>IF('ALP5'!$AI$29="","",'ALP5'!$AI$29)</f>
        <v/>
      </c>
      <c r="G34" s="136" t="str">
        <f>IF('ALP6'!$AI$29="","",'ALP6'!$AI$29)</f>
        <v/>
      </c>
      <c r="H34" s="150" t="str">
        <f>IF('ALP7'!$AI$29="","",'ALP7'!$AI$29)</f>
        <v/>
      </c>
    </row>
    <row r="35" spans="1:8" x14ac:dyDescent="0.15">
      <c r="A35" s="66" t="s">
        <v>84</v>
      </c>
      <c r="B35" s="97" t="str">
        <f>IF('ALP1'!$AO$29="","",'ALP1'!$AO$29)</f>
        <v/>
      </c>
      <c r="C35" s="115" t="str">
        <f>IF('ALP2'!$AO$29="","",'ALP2'!$AO$29)</f>
        <v/>
      </c>
      <c r="D35" s="135" t="str">
        <f>IF('ALP3'!$AO$29="","",'ALP3'!$AO$29)</f>
        <v/>
      </c>
      <c r="E35" s="145" t="str">
        <f>IF('ALP4'!$AO$29="","",'ALP4'!$AO$29)</f>
        <v/>
      </c>
      <c r="F35" s="115" t="str">
        <f>IF('ALP5'!$AO$29="","",'ALP5'!$AO$29)</f>
        <v/>
      </c>
      <c r="G35" s="135" t="str">
        <f>IF('ALP6'!$AO$29="","",'ALP6'!$AO$29)</f>
        <v/>
      </c>
      <c r="H35" s="149" t="str">
        <f>IF('ALP7'!$AO$29="","",'ALP7'!$AO$29)</f>
        <v/>
      </c>
    </row>
    <row r="36" spans="1:8" x14ac:dyDescent="0.15">
      <c r="A36" s="66" t="s">
        <v>96</v>
      </c>
      <c r="B36" s="96" t="str">
        <f>IF('ALP1'!$AR$29="","",'ALP1'!$AR$29)</f>
        <v/>
      </c>
      <c r="C36" s="116" t="str">
        <f>IF('ALP2'!$AR$29="","",'ALP2'!$AR$29)</f>
        <v/>
      </c>
      <c r="D36" s="136" t="str">
        <f>IF('ALP3'!$AR$29="","",'ALP3'!$AR$29)</f>
        <v/>
      </c>
      <c r="E36" s="146" t="str">
        <f>IF('ALP4'!$AR$29="","",'ALP4'!$AR$29)</f>
        <v/>
      </c>
      <c r="F36" s="116" t="str">
        <f>IF('ALP5'!$AR$29="","",'ALP5'!$AR$29)</f>
        <v/>
      </c>
      <c r="G36" s="136" t="str">
        <f>IF('ALP6'!$AR$29="","",'ALP6'!$AR$29)</f>
        <v/>
      </c>
      <c r="H36" s="150" t="str">
        <f>IF('ALP7'!$AR$29="","",'ALP7'!$AR$29)</f>
        <v/>
      </c>
    </row>
    <row r="37" spans="1:8" x14ac:dyDescent="0.15">
      <c r="A37" s="66" t="s">
        <v>101</v>
      </c>
      <c r="B37" s="97" t="str">
        <f>IF('ALP1'!$AX$29="","",'ALP1'!$AX$29)</f>
        <v/>
      </c>
      <c r="C37" s="115" t="str">
        <f>IF('ALP2'!$AX$29="","",'ALP2'!$AX$29)</f>
        <v/>
      </c>
      <c r="D37" s="135" t="str">
        <f>IF('ALP3'!$AX$29="","",'ALP3'!$AX$29)</f>
        <v/>
      </c>
      <c r="E37" s="145" t="str">
        <f>IF('ALP4'!$AX$29="","",'ALP4'!$AX$29)</f>
        <v/>
      </c>
      <c r="F37" s="115" t="str">
        <f>IF('ALP5'!$AX$29="","",'ALP5'!$AX$29)</f>
        <v/>
      </c>
      <c r="G37" s="135" t="str">
        <f>IF('ALP6'!$AX$29="","",'ALP6'!$AX$29)</f>
        <v/>
      </c>
      <c r="H37" s="149" t="str">
        <f>IF('ALP7'!$AX$29="","",'ALP7'!$AX$29)</f>
        <v/>
      </c>
    </row>
    <row r="38" spans="1:8" ht="15" thickBot="1" x14ac:dyDescent="0.2">
      <c r="A38" s="69" t="s">
        <v>102</v>
      </c>
      <c r="B38" s="98" t="str">
        <f>IF('ALP1'!$BA$29="","",'ALP1'!$BA$29)</f>
        <v/>
      </c>
      <c r="C38" s="117" t="str">
        <f>IF('ALP2'!$BA$29="","",'ALP2'!$BA$29)</f>
        <v/>
      </c>
      <c r="D38" s="137" t="str">
        <f>IF('ALP3'!$BA$29="","",'ALP3'!$BA$29)</f>
        <v/>
      </c>
      <c r="E38" s="147" t="str">
        <f>IF('ALP4'!$BA$29="","",'ALP4'!$BA$29)</f>
        <v/>
      </c>
      <c r="F38" s="117" t="str">
        <f>IF('ALP5'!$BA$29="","",'ALP5'!$BA$29)</f>
        <v/>
      </c>
      <c r="G38" s="137" t="str">
        <f>IF('ALP6'!$BA$29="","",'ALP6'!$BA$29)</f>
        <v/>
      </c>
      <c r="H38" s="151" t="str">
        <f>IF('ALP7'!$BA$29="","",'ALP7'!$BA$29)</f>
        <v/>
      </c>
    </row>
    <row r="39" spans="1:8" ht="15" thickBot="1" x14ac:dyDescent="0.2">
      <c r="A39" s="71" t="s">
        <v>130</v>
      </c>
      <c r="B39" s="251" t="str">
        <f>IF(Geburtsmeldungen!A28="","",Geburtsmeldungen!A28)</f>
        <v/>
      </c>
      <c r="C39" s="252"/>
      <c r="D39" s="252"/>
      <c r="E39" s="252"/>
      <c r="F39" s="252"/>
      <c r="G39" s="252"/>
      <c r="H39" s="181"/>
    </row>
    <row r="40" spans="1:8" x14ac:dyDescent="0.15">
      <c r="B40" s="253"/>
      <c r="C40" s="254"/>
      <c r="D40" s="254"/>
      <c r="E40" s="254"/>
      <c r="F40" s="254"/>
      <c r="G40" s="254"/>
      <c r="H40" s="184"/>
    </row>
    <row r="41" spans="1:8" x14ac:dyDescent="0.15">
      <c r="B41" s="253"/>
      <c r="C41" s="254"/>
      <c r="D41" s="254"/>
      <c r="E41" s="254"/>
      <c r="F41" s="254"/>
      <c r="G41" s="254"/>
      <c r="H41" s="184"/>
    </row>
    <row r="42" spans="1:8" x14ac:dyDescent="0.15">
      <c r="B42" s="253"/>
      <c r="C42" s="254"/>
      <c r="D42" s="254"/>
      <c r="E42" s="254"/>
      <c r="F42" s="254"/>
      <c r="G42" s="254"/>
      <c r="H42" s="184"/>
    </row>
    <row r="43" spans="1:8" ht="15" thickBot="1" x14ac:dyDescent="0.2">
      <c r="B43" s="255"/>
      <c r="C43" s="256"/>
      <c r="D43" s="256"/>
      <c r="E43" s="256"/>
      <c r="F43" s="256"/>
      <c r="G43" s="256"/>
      <c r="H43" s="187"/>
    </row>
  </sheetData>
  <mergeCells count="1">
    <mergeCell ref="B39:H43"/>
  </mergeCells>
  <pageMargins left="0.70866141732283472" right="0.70866141732283472" top="0.78740157480314965" bottom="0.78740157480314965" header="0.31496062992125984" footer="0.31496062992125984"/>
  <pageSetup paperSize="9" scale="79" orientation="landscape" r:id="rId1"/>
  <headerFooter>
    <oddFooter>&amp;L&amp;8Geburts-ALP-Meldung&amp;C&amp;8Version 1.3/ 2025&amp;R&amp;8mf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2:D772"/>
  <sheetViews>
    <sheetView zoomScale="125" workbookViewId="0">
      <selection activeCell="D9" sqref="D9"/>
    </sheetView>
  </sheetViews>
  <sheetFormatPr baseColWidth="10" defaultRowHeight="14" x14ac:dyDescent="0.15"/>
  <cols>
    <col min="2" max="2" width="43.5" customWidth="1"/>
    <col min="3" max="3" width="8" customWidth="1"/>
    <col min="4" max="4" width="16.1640625" customWidth="1"/>
  </cols>
  <sheetData>
    <row r="2" spans="1:4" ht="20" x14ac:dyDescent="0.2">
      <c r="A2" s="160" t="s">
        <v>119</v>
      </c>
    </row>
    <row r="3" spans="1:4" ht="20" x14ac:dyDescent="0.2">
      <c r="A3" s="160"/>
    </row>
    <row r="4" spans="1:4" ht="21" thickBot="1" x14ac:dyDescent="0.25">
      <c r="A4" s="160"/>
    </row>
    <row r="5" spans="1:4" s="161" customFormat="1" ht="16" x14ac:dyDescent="0.15">
      <c r="A5" s="164" t="s">
        <v>122</v>
      </c>
      <c r="B5" s="165" t="s">
        <v>123</v>
      </c>
      <c r="C5" s="165" t="s">
        <v>124</v>
      </c>
      <c r="D5" s="166" t="s">
        <v>125</v>
      </c>
    </row>
    <row r="6" spans="1:4" s="159" customFormat="1" x14ac:dyDescent="0.15">
      <c r="A6" s="167" t="s">
        <v>120</v>
      </c>
      <c r="B6" s="162" t="s">
        <v>121</v>
      </c>
      <c r="C6" s="162" t="s">
        <v>126</v>
      </c>
      <c r="D6" s="168" t="s">
        <v>127</v>
      </c>
    </row>
    <row r="7" spans="1:4" s="159" customFormat="1" ht="43.25" customHeight="1" x14ac:dyDescent="0.15">
      <c r="A7" s="167" t="s">
        <v>137</v>
      </c>
      <c r="B7" s="163" t="s">
        <v>135</v>
      </c>
      <c r="C7" s="162" t="s">
        <v>126</v>
      </c>
      <c r="D7" s="168" t="s">
        <v>128</v>
      </c>
    </row>
    <row r="8" spans="1:4" s="159" customFormat="1" ht="45" x14ac:dyDescent="0.15">
      <c r="A8" s="167" t="s">
        <v>136</v>
      </c>
      <c r="B8" s="163" t="s">
        <v>140</v>
      </c>
      <c r="C8" s="162" t="s">
        <v>126</v>
      </c>
      <c r="D8" s="168" t="s">
        <v>138</v>
      </c>
    </row>
    <row r="9" spans="1:4" s="159" customFormat="1" ht="30" x14ac:dyDescent="0.15">
      <c r="A9" s="167" t="s">
        <v>143</v>
      </c>
      <c r="B9" s="163" t="s">
        <v>144</v>
      </c>
      <c r="C9" s="162" t="s">
        <v>145</v>
      </c>
      <c r="D9" s="168" t="s">
        <v>146</v>
      </c>
    </row>
    <row r="10" spans="1:4" s="159" customFormat="1" x14ac:dyDescent="0.15">
      <c r="A10" s="167"/>
      <c r="B10" s="162"/>
      <c r="C10" s="162"/>
      <c r="D10" s="168"/>
    </row>
    <row r="11" spans="1:4" s="159" customFormat="1" x14ac:dyDescent="0.15">
      <c r="A11" s="167"/>
      <c r="B11" s="162"/>
      <c r="C11" s="162"/>
      <c r="D11" s="168"/>
    </row>
    <row r="12" spans="1:4" s="159" customFormat="1" x14ac:dyDescent="0.15">
      <c r="A12" s="167"/>
      <c r="B12" s="162"/>
      <c r="C12" s="162"/>
      <c r="D12" s="168"/>
    </row>
    <row r="13" spans="1:4" s="159" customFormat="1" x14ac:dyDescent="0.15">
      <c r="A13" s="167"/>
      <c r="B13" s="162"/>
      <c r="C13" s="162"/>
      <c r="D13" s="168"/>
    </row>
    <row r="14" spans="1:4" s="159" customFormat="1" x14ac:dyDescent="0.15">
      <c r="A14" s="167"/>
      <c r="B14" s="162"/>
      <c r="C14" s="162"/>
      <c r="D14" s="168"/>
    </row>
    <row r="15" spans="1:4" s="159" customFormat="1" x14ac:dyDescent="0.15">
      <c r="A15" s="167"/>
      <c r="B15" s="162"/>
      <c r="C15" s="162"/>
      <c r="D15" s="168"/>
    </row>
    <row r="16" spans="1:4" s="159" customFormat="1" x14ac:dyDescent="0.15">
      <c r="A16" s="167"/>
      <c r="B16" s="162"/>
      <c r="C16" s="162"/>
      <c r="D16" s="168"/>
    </row>
    <row r="17" spans="1:4" s="159" customFormat="1" x14ac:dyDescent="0.15">
      <c r="A17" s="167"/>
      <c r="B17" s="162"/>
      <c r="C17" s="162"/>
      <c r="D17" s="168"/>
    </row>
    <row r="18" spans="1:4" s="159" customFormat="1" x14ac:dyDescent="0.15">
      <c r="A18" s="167"/>
      <c r="B18" s="162"/>
      <c r="C18" s="162"/>
      <c r="D18" s="168"/>
    </row>
    <row r="19" spans="1:4" s="159" customFormat="1" x14ac:dyDescent="0.15">
      <c r="A19" s="167"/>
      <c r="B19" s="162"/>
      <c r="C19" s="162"/>
      <c r="D19" s="168"/>
    </row>
    <row r="20" spans="1:4" s="159" customFormat="1" x14ac:dyDescent="0.15">
      <c r="A20" s="167"/>
      <c r="B20" s="162"/>
      <c r="C20" s="162"/>
      <c r="D20" s="168"/>
    </row>
    <row r="21" spans="1:4" s="159" customFormat="1" x14ac:dyDescent="0.15">
      <c r="A21" s="167"/>
      <c r="B21" s="162"/>
      <c r="C21" s="162"/>
      <c r="D21" s="168"/>
    </row>
    <row r="22" spans="1:4" s="159" customFormat="1" x14ac:dyDescent="0.15">
      <c r="A22" s="167"/>
      <c r="B22" s="162"/>
      <c r="C22" s="162"/>
      <c r="D22" s="168"/>
    </row>
    <row r="23" spans="1:4" s="159" customFormat="1" x14ac:dyDescent="0.15">
      <c r="A23" s="167"/>
      <c r="B23" s="162"/>
      <c r="C23" s="162"/>
      <c r="D23" s="168"/>
    </row>
    <row r="24" spans="1:4" s="159" customFormat="1" x14ac:dyDescent="0.15">
      <c r="A24" s="167"/>
      <c r="B24" s="162"/>
      <c r="C24" s="162"/>
      <c r="D24" s="168"/>
    </row>
    <row r="25" spans="1:4" s="159" customFormat="1" x14ac:dyDescent="0.15">
      <c r="A25" s="167"/>
      <c r="B25" s="162"/>
      <c r="C25" s="162"/>
      <c r="D25" s="168"/>
    </row>
    <row r="26" spans="1:4" s="159" customFormat="1" x14ac:dyDescent="0.15">
      <c r="A26" s="167"/>
      <c r="B26" s="162"/>
      <c r="C26" s="162"/>
      <c r="D26" s="168"/>
    </row>
    <row r="27" spans="1:4" s="159" customFormat="1" x14ac:dyDescent="0.15">
      <c r="A27" s="167"/>
      <c r="B27" s="162"/>
      <c r="C27" s="162"/>
      <c r="D27" s="168"/>
    </row>
    <row r="28" spans="1:4" s="159" customFormat="1" x14ac:dyDescent="0.15">
      <c r="A28" s="167"/>
      <c r="B28" s="162"/>
      <c r="C28" s="162"/>
      <c r="D28" s="168"/>
    </row>
    <row r="29" spans="1:4" s="159" customFormat="1" x14ac:dyDescent="0.15">
      <c r="A29" s="167"/>
      <c r="B29" s="162"/>
      <c r="C29" s="162"/>
      <c r="D29" s="168"/>
    </row>
    <row r="30" spans="1:4" s="159" customFormat="1" x14ac:dyDescent="0.15">
      <c r="A30" s="167"/>
      <c r="B30" s="162"/>
      <c r="C30" s="162"/>
      <c r="D30" s="168"/>
    </row>
    <row r="31" spans="1:4" s="159" customFormat="1" x14ac:dyDescent="0.15">
      <c r="A31" s="167"/>
      <c r="B31" s="162"/>
      <c r="C31" s="162"/>
      <c r="D31" s="168"/>
    </row>
    <row r="32" spans="1:4" s="159" customFormat="1" x14ac:dyDescent="0.15">
      <c r="A32" s="167"/>
      <c r="B32" s="162"/>
      <c r="C32" s="162"/>
      <c r="D32" s="168"/>
    </row>
    <row r="33" spans="1:4" s="159" customFormat="1" x14ac:dyDescent="0.15">
      <c r="A33" s="167"/>
      <c r="B33" s="162"/>
      <c r="C33" s="162"/>
      <c r="D33" s="168"/>
    </row>
    <row r="34" spans="1:4" s="159" customFormat="1" x14ac:dyDescent="0.15">
      <c r="A34" s="167"/>
      <c r="B34" s="162"/>
      <c r="C34" s="162"/>
      <c r="D34" s="168"/>
    </row>
    <row r="35" spans="1:4" s="159" customFormat="1" x14ac:dyDescent="0.15">
      <c r="A35" s="167"/>
      <c r="B35" s="162"/>
      <c r="C35" s="162"/>
      <c r="D35" s="168"/>
    </row>
    <row r="36" spans="1:4" s="159" customFormat="1" x14ac:dyDescent="0.15">
      <c r="A36" s="167"/>
      <c r="B36" s="162"/>
      <c r="C36" s="162"/>
      <c r="D36" s="168"/>
    </row>
    <row r="37" spans="1:4" s="159" customFormat="1" x14ac:dyDescent="0.15">
      <c r="A37" s="167"/>
      <c r="B37" s="162"/>
      <c r="C37" s="162"/>
      <c r="D37" s="168"/>
    </row>
    <row r="38" spans="1:4" s="159" customFormat="1" x14ac:dyDescent="0.15">
      <c r="A38" s="167"/>
      <c r="B38" s="162"/>
      <c r="C38" s="162"/>
      <c r="D38" s="168"/>
    </row>
    <row r="39" spans="1:4" s="159" customFormat="1" x14ac:dyDescent="0.15">
      <c r="A39" s="167"/>
      <c r="B39" s="162"/>
      <c r="C39" s="162"/>
      <c r="D39" s="168"/>
    </row>
    <row r="40" spans="1:4" s="159" customFormat="1" x14ac:dyDescent="0.15">
      <c r="A40" s="167"/>
      <c r="B40" s="162"/>
      <c r="C40" s="162"/>
      <c r="D40" s="168"/>
    </row>
    <row r="41" spans="1:4" s="159" customFormat="1" x14ac:dyDescent="0.15">
      <c r="A41" s="167"/>
      <c r="B41" s="162"/>
      <c r="C41" s="162"/>
      <c r="D41" s="168"/>
    </row>
    <row r="42" spans="1:4" s="159" customFormat="1" x14ac:dyDescent="0.15">
      <c r="A42" s="167"/>
      <c r="B42" s="162"/>
      <c r="C42" s="162"/>
      <c r="D42" s="168"/>
    </row>
    <row r="43" spans="1:4" s="159" customFormat="1" x14ac:dyDescent="0.15">
      <c r="A43" s="167"/>
      <c r="B43" s="162"/>
      <c r="C43" s="162"/>
      <c r="D43" s="168"/>
    </row>
    <row r="44" spans="1:4" s="159" customFormat="1" x14ac:dyDescent="0.15">
      <c r="A44" s="167"/>
      <c r="B44" s="162"/>
      <c r="C44" s="162"/>
      <c r="D44" s="168"/>
    </row>
    <row r="45" spans="1:4" s="159" customFormat="1" x14ac:dyDescent="0.15">
      <c r="A45" s="167"/>
      <c r="B45" s="162"/>
      <c r="C45" s="162"/>
      <c r="D45" s="168"/>
    </row>
    <row r="46" spans="1:4" s="159" customFormat="1" x14ac:dyDescent="0.15">
      <c r="A46" s="167"/>
      <c r="B46" s="162"/>
      <c r="C46" s="162"/>
      <c r="D46" s="168"/>
    </row>
    <row r="47" spans="1:4" s="159" customFormat="1" x14ac:dyDescent="0.15">
      <c r="A47" s="167"/>
      <c r="B47" s="162"/>
      <c r="C47" s="162"/>
      <c r="D47" s="168"/>
    </row>
    <row r="48" spans="1:4" s="159" customFormat="1" x14ac:dyDescent="0.15">
      <c r="A48" s="167"/>
      <c r="B48" s="162"/>
      <c r="C48" s="162"/>
      <c r="D48" s="168"/>
    </row>
    <row r="49" spans="1:4" s="159" customFormat="1" x14ac:dyDescent="0.15">
      <c r="A49" s="167"/>
      <c r="B49" s="162"/>
      <c r="C49" s="162"/>
      <c r="D49" s="168"/>
    </row>
    <row r="50" spans="1:4" s="159" customFormat="1" x14ac:dyDescent="0.15">
      <c r="A50" s="167"/>
      <c r="B50" s="162"/>
      <c r="C50" s="162"/>
      <c r="D50" s="168"/>
    </row>
    <row r="51" spans="1:4" s="159" customFormat="1" x14ac:dyDescent="0.15">
      <c r="A51" s="167"/>
      <c r="B51" s="162"/>
      <c r="C51" s="162"/>
      <c r="D51" s="168"/>
    </row>
    <row r="52" spans="1:4" s="159" customFormat="1" x14ac:dyDescent="0.15">
      <c r="A52" s="167"/>
      <c r="B52" s="162"/>
      <c r="C52" s="162"/>
      <c r="D52" s="168"/>
    </row>
    <row r="53" spans="1:4" s="159" customFormat="1" x14ac:dyDescent="0.15">
      <c r="A53" s="167"/>
      <c r="B53" s="162"/>
      <c r="C53" s="162"/>
      <c r="D53" s="168"/>
    </row>
    <row r="54" spans="1:4" s="159" customFormat="1" x14ac:dyDescent="0.15">
      <c r="A54" s="167"/>
      <c r="B54" s="162"/>
      <c r="C54" s="162"/>
      <c r="D54" s="168"/>
    </row>
    <row r="55" spans="1:4" s="159" customFormat="1" x14ac:dyDescent="0.15">
      <c r="A55" s="167"/>
      <c r="B55" s="162"/>
      <c r="C55" s="162"/>
      <c r="D55" s="168"/>
    </row>
    <row r="56" spans="1:4" s="159" customFormat="1" x14ac:dyDescent="0.15">
      <c r="A56" s="167"/>
      <c r="B56" s="162"/>
      <c r="C56" s="162"/>
      <c r="D56" s="168"/>
    </row>
    <row r="57" spans="1:4" s="159" customFormat="1" x14ac:dyDescent="0.15">
      <c r="A57" s="167"/>
      <c r="B57" s="162"/>
      <c r="C57" s="162"/>
      <c r="D57" s="168"/>
    </row>
    <row r="58" spans="1:4" s="159" customFormat="1" x14ac:dyDescent="0.15">
      <c r="A58" s="167"/>
      <c r="B58" s="162"/>
      <c r="C58" s="162"/>
      <c r="D58" s="168"/>
    </row>
    <row r="59" spans="1:4" s="159" customFormat="1" x14ac:dyDescent="0.15">
      <c r="A59" s="167"/>
      <c r="B59" s="162"/>
      <c r="C59" s="162"/>
      <c r="D59" s="168"/>
    </row>
    <row r="60" spans="1:4" s="159" customFormat="1" x14ac:dyDescent="0.15">
      <c r="A60" s="167"/>
      <c r="B60" s="162"/>
      <c r="C60" s="162"/>
      <c r="D60" s="168"/>
    </row>
    <row r="61" spans="1:4" s="159" customFormat="1" x14ac:dyDescent="0.15">
      <c r="A61" s="167"/>
      <c r="B61" s="162"/>
      <c r="C61" s="162"/>
      <c r="D61" s="168"/>
    </row>
    <row r="62" spans="1:4" s="159" customFormat="1" x14ac:dyDescent="0.15">
      <c r="A62" s="167"/>
      <c r="B62" s="162"/>
      <c r="C62" s="162"/>
      <c r="D62" s="168"/>
    </row>
    <row r="63" spans="1:4" s="159" customFormat="1" x14ac:dyDescent="0.15">
      <c r="A63" s="167"/>
      <c r="B63" s="162"/>
      <c r="C63" s="162"/>
      <c r="D63" s="168"/>
    </row>
    <row r="64" spans="1:4" s="159" customFormat="1" x14ac:dyDescent="0.15">
      <c r="A64" s="167"/>
      <c r="B64" s="162"/>
      <c r="C64" s="162"/>
      <c r="D64" s="168"/>
    </row>
    <row r="65" spans="1:4" s="159" customFormat="1" x14ac:dyDescent="0.15">
      <c r="A65" s="167"/>
      <c r="B65" s="162"/>
      <c r="C65" s="162"/>
      <c r="D65" s="168"/>
    </row>
    <row r="66" spans="1:4" s="159" customFormat="1" x14ac:dyDescent="0.15">
      <c r="A66" s="167"/>
      <c r="B66" s="162"/>
      <c r="C66" s="162"/>
      <c r="D66" s="168"/>
    </row>
    <row r="67" spans="1:4" s="159" customFormat="1" x14ac:dyDescent="0.15">
      <c r="A67" s="167"/>
      <c r="B67" s="162"/>
      <c r="C67" s="162"/>
      <c r="D67" s="168"/>
    </row>
    <row r="68" spans="1:4" s="159" customFormat="1" x14ac:dyDescent="0.15">
      <c r="A68" s="167"/>
      <c r="B68" s="162"/>
      <c r="C68" s="162"/>
      <c r="D68" s="168"/>
    </row>
    <row r="69" spans="1:4" s="159" customFormat="1" x14ac:dyDescent="0.15">
      <c r="A69" s="167"/>
      <c r="B69" s="162"/>
      <c r="C69" s="162"/>
      <c r="D69" s="168"/>
    </row>
    <row r="70" spans="1:4" s="159" customFormat="1" x14ac:dyDescent="0.15">
      <c r="A70" s="167"/>
      <c r="B70" s="162"/>
      <c r="C70" s="162"/>
      <c r="D70" s="168"/>
    </row>
    <row r="71" spans="1:4" s="159" customFormat="1" x14ac:dyDescent="0.15">
      <c r="A71" s="167"/>
      <c r="B71" s="162"/>
      <c r="C71" s="162"/>
      <c r="D71" s="168"/>
    </row>
    <row r="72" spans="1:4" s="159" customFormat="1" x14ac:dyDescent="0.15">
      <c r="A72" s="167"/>
      <c r="B72" s="162"/>
      <c r="C72" s="162"/>
      <c r="D72" s="168"/>
    </row>
    <row r="73" spans="1:4" s="159" customFormat="1" x14ac:dyDescent="0.15">
      <c r="A73" s="167"/>
      <c r="B73" s="162"/>
      <c r="C73" s="162"/>
      <c r="D73" s="168"/>
    </row>
    <row r="74" spans="1:4" s="159" customFormat="1" x14ac:dyDescent="0.15">
      <c r="A74" s="167"/>
      <c r="B74" s="162"/>
      <c r="C74" s="162"/>
      <c r="D74" s="168"/>
    </row>
    <row r="75" spans="1:4" s="159" customFormat="1" x14ac:dyDescent="0.15">
      <c r="A75" s="167"/>
      <c r="B75" s="162"/>
      <c r="C75" s="162"/>
      <c r="D75" s="168"/>
    </row>
    <row r="76" spans="1:4" s="159" customFormat="1" x14ac:dyDescent="0.15">
      <c r="A76" s="167"/>
      <c r="B76" s="162"/>
      <c r="C76" s="162"/>
      <c r="D76" s="168"/>
    </row>
    <row r="77" spans="1:4" s="159" customFormat="1" x14ac:dyDescent="0.15">
      <c r="A77" s="167"/>
      <c r="B77" s="162"/>
      <c r="C77" s="162"/>
      <c r="D77" s="168"/>
    </row>
    <row r="78" spans="1:4" s="159" customFormat="1" x14ac:dyDescent="0.15">
      <c r="A78" s="167"/>
      <c r="B78" s="162"/>
      <c r="C78" s="162"/>
      <c r="D78" s="168"/>
    </row>
    <row r="79" spans="1:4" s="159" customFormat="1" x14ac:dyDescent="0.15">
      <c r="A79" s="167"/>
      <c r="B79" s="162"/>
      <c r="C79" s="162"/>
      <c r="D79" s="168"/>
    </row>
    <row r="80" spans="1:4" s="159" customFormat="1" x14ac:dyDescent="0.15">
      <c r="A80" s="167"/>
      <c r="B80" s="162"/>
      <c r="C80" s="162"/>
      <c r="D80" s="168"/>
    </row>
    <row r="81" spans="1:4" s="159" customFormat="1" x14ac:dyDescent="0.15">
      <c r="A81" s="167"/>
      <c r="B81" s="162"/>
      <c r="C81" s="162"/>
      <c r="D81" s="168"/>
    </row>
    <row r="82" spans="1:4" s="159" customFormat="1" x14ac:dyDescent="0.15">
      <c r="A82" s="167"/>
      <c r="B82" s="162"/>
      <c r="C82" s="162"/>
      <c r="D82" s="168"/>
    </row>
    <row r="83" spans="1:4" s="159" customFormat="1" x14ac:dyDescent="0.15">
      <c r="A83" s="167"/>
      <c r="B83" s="162"/>
      <c r="C83" s="162"/>
      <c r="D83" s="168"/>
    </row>
    <row r="84" spans="1:4" s="159" customFormat="1" x14ac:dyDescent="0.15">
      <c r="A84" s="167"/>
      <c r="B84" s="162"/>
      <c r="C84" s="162"/>
      <c r="D84" s="168"/>
    </row>
    <row r="85" spans="1:4" s="159" customFormat="1" x14ac:dyDescent="0.15">
      <c r="A85" s="167"/>
      <c r="B85" s="162"/>
      <c r="C85" s="162"/>
      <c r="D85" s="168"/>
    </row>
    <row r="86" spans="1:4" s="159" customFormat="1" x14ac:dyDescent="0.15">
      <c r="A86" s="167"/>
      <c r="B86" s="162"/>
      <c r="C86" s="162"/>
      <c r="D86" s="168"/>
    </row>
    <row r="87" spans="1:4" s="159" customFormat="1" x14ac:dyDescent="0.15">
      <c r="A87" s="167"/>
      <c r="B87" s="162"/>
      <c r="C87" s="162"/>
      <c r="D87" s="168"/>
    </row>
    <row r="88" spans="1:4" s="159" customFormat="1" x14ac:dyDescent="0.15">
      <c r="A88" s="167"/>
      <c r="B88" s="162"/>
      <c r="C88" s="162"/>
      <c r="D88" s="168"/>
    </row>
    <row r="89" spans="1:4" s="159" customFormat="1" x14ac:dyDescent="0.15">
      <c r="A89" s="167"/>
      <c r="B89" s="162"/>
      <c r="C89" s="162"/>
      <c r="D89" s="168"/>
    </row>
    <row r="90" spans="1:4" s="159" customFormat="1" x14ac:dyDescent="0.15">
      <c r="A90" s="167"/>
      <c r="B90" s="162"/>
      <c r="C90" s="162"/>
      <c r="D90" s="168"/>
    </row>
    <row r="91" spans="1:4" s="159" customFormat="1" x14ac:dyDescent="0.15">
      <c r="A91" s="167"/>
      <c r="B91" s="162"/>
      <c r="C91" s="162"/>
      <c r="D91" s="168"/>
    </row>
    <row r="92" spans="1:4" s="159" customFormat="1" ht="15" thickBot="1" x14ac:dyDescent="0.2">
      <c r="A92" s="169"/>
      <c r="B92" s="170"/>
      <c r="C92" s="170"/>
      <c r="D92" s="171"/>
    </row>
    <row r="93" spans="1:4" s="159" customFormat="1" x14ac:dyDescent="0.15"/>
    <row r="94" spans="1:4" s="159" customFormat="1" x14ac:dyDescent="0.15"/>
    <row r="95" spans="1:4" s="159" customFormat="1" x14ac:dyDescent="0.15"/>
    <row r="96" spans="1:4" s="159" customFormat="1" x14ac:dyDescent="0.15"/>
    <row r="97" s="159" customFormat="1" x14ac:dyDescent="0.15"/>
    <row r="98" s="159" customFormat="1" x14ac:dyDescent="0.15"/>
    <row r="99" s="159" customFormat="1" x14ac:dyDescent="0.15"/>
    <row r="100" s="159" customFormat="1" x14ac:dyDescent="0.15"/>
    <row r="101" s="159" customFormat="1" x14ac:dyDescent="0.15"/>
    <row r="102" s="159" customFormat="1" x14ac:dyDescent="0.15"/>
    <row r="103" s="159" customFormat="1" x14ac:dyDescent="0.15"/>
    <row r="104" s="159" customFormat="1" x14ac:dyDescent="0.15"/>
    <row r="105" s="159" customFormat="1" x14ac:dyDescent="0.15"/>
    <row r="106" s="159" customFormat="1" x14ac:dyDescent="0.15"/>
    <row r="107" s="159" customFormat="1" x14ac:dyDescent="0.15"/>
    <row r="108" s="159" customFormat="1" x14ac:dyDescent="0.15"/>
    <row r="109" s="159" customFormat="1" x14ac:dyDescent="0.15"/>
    <row r="110" s="159" customFormat="1" x14ac:dyDescent="0.15"/>
    <row r="111" s="159" customFormat="1" x14ac:dyDescent="0.15"/>
    <row r="112" s="159" customFormat="1" x14ac:dyDescent="0.15"/>
    <row r="113" s="159" customFormat="1" x14ac:dyDescent="0.15"/>
    <row r="114" s="159" customFormat="1" x14ac:dyDescent="0.15"/>
    <row r="115" s="159" customFormat="1" x14ac:dyDescent="0.15"/>
    <row r="116" s="159" customFormat="1" x14ac:dyDescent="0.15"/>
    <row r="117" s="159" customFormat="1" x14ac:dyDescent="0.15"/>
    <row r="118" s="159" customFormat="1" x14ac:dyDescent="0.15"/>
    <row r="119" s="159" customFormat="1" x14ac:dyDescent="0.15"/>
    <row r="120" s="159" customFormat="1" x14ac:dyDescent="0.15"/>
    <row r="121" s="159" customFormat="1" x14ac:dyDescent="0.15"/>
    <row r="122" s="159" customFormat="1" x14ac:dyDescent="0.15"/>
    <row r="123" s="159" customFormat="1" x14ac:dyDescent="0.15"/>
    <row r="124" s="159" customFormat="1" x14ac:dyDescent="0.15"/>
    <row r="125" s="159" customFormat="1" x14ac:dyDescent="0.15"/>
    <row r="126" s="159" customFormat="1" x14ac:dyDescent="0.15"/>
    <row r="127" s="159" customFormat="1" x14ac:dyDescent="0.15"/>
    <row r="128" s="159" customFormat="1" x14ac:dyDescent="0.15"/>
    <row r="129" s="159" customFormat="1" x14ac:dyDescent="0.15"/>
    <row r="130" s="159" customFormat="1" x14ac:dyDescent="0.15"/>
    <row r="131" s="159" customFormat="1" x14ac:dyDescent="0.15"/>
    <row r="132" s="159" customFormat="1" x14ac:dyDescent="0.15"/>
    <row r="133" s="159" customFormat="1" x14ac:dyDescent="0.15"/>
    <row r="134" s="159" customFormat="1" x14ac:dyDescent="0.15"/>
    <row r="135" s="159" customFormat="1" x14ac:dyDescent="0.15"/>
    <row r="136" s="159" customFormat="1" x14ac:dyDescent="0.15"/>
    <row r="137" s="159" customFormat="1" x14ac:dyDescent="0.15"/>
    <row r="138" s="159" customFormat="1" x14ac:dyDescent="0.15"/>
    <row r="139" s="159" customFormat="1" x14ac:dyDescent="0.15"/>
    <row r="140" s="159" customFormat="1" x14ac:dyDescent="0.15"/>
    <row r="141" s="159" customFormat="1" x14ac:dyDescent="0.15"/>
    <row r="142" s="159" customFormat="1" x14ac:dyDescent="0.15"/>
    <row r="143" s="159" customFormat="1" x14ac:dyDescent="0.15"/>
    <row r="144" s="159" customFormat="1" x14ac:dyDescent="0.15"/>
    <row r="145" s="159" customFormat="1" x14ac:dyDescent="0.15"/>
    <row r="146" s="159" customFormat="1" x14ac:dyDescent="0.15"/>
    <row r="147" s="159" customFormat="1" x14ac:dyDescent="0.15"/>
    <row r="148" s="159" customFormat="1" x14ac:dyDescent="0.15"/>
    <row r="149" s="159" customFormat="1" x14ac:dyDescent="0.15"/>
    <row r="150" s="159" customFormat="1" x14ac:dyDescent="0.15"/>
    <row r="151" s="159" customFormat="1" x14ac:dyDescent="0.15"/>
    <row r="152" s="159" customFormat="1" x14ac:dyDescent="0.15"/>
    <row r="153" s="159" customFormat="1" x14ac:dyDescent="0.15"/>
    <row r="154" s="159" customFormat="1" x14ac:dyDescent="0.15"/>
    <row r="155" s="159" customFormat="1" x14ac:dyDescent="0.15"/>
    <row r="156" s="159" customFormat="1" x14ac:dyDescent="0.15"/>
    <row r="157" s="159" customFormat="1" x14ac:dyDescent="0.15"/>
    <row r="158" s="159" customFormat="1" x14ac:dyDescent="0.15"/>
    <row r="159" s="159" customFormat="1" x14ac:dyDescent="0.15"/>
    <row r="160" s="159" customFormat="1" x14ac:dyDescent="0.15"/>
    <row r="161" s="159" customFormat="1" x14ac:dyDescent="0.15"/>
    <row r="162" s="159" customFormat="1" x14ac:dyDescent="0.15"/>
    <row r="163" s="159" customFormat="1" x14ac:dyDescent="0.15"/>
    <row r="164" s="159" customFormat="1" x14ac:dyDescent="0.15"/>
    <row r="165" s="159" customFormat="1" x14ac:dyDescent="0.15"/>
    <row r="166" s="159" customFormat="1" x14ac:dyDescent="0.15"/>
    <row r="167" s="159" customFormat="1" x14ac:dyDescent="0.15"/>
    <row r="168" s="159" customFormat="1" x14ac:dyDescent="0.15"/>
    <row r="169" s="159" customFormat="1" x14ac:dyDescent="0.15"/>
    <row r="170" s="159" customFormat="1" x14ac:dyDescent="0.15"/>
    <row r="171" s="159" customFormat="1" x14ac:dyDescent="0.15"/>
    <row r="172" s="159" customFormat="1" x14ac:dyDescent="0.15"/>
    <row r="173" s="159" customFormat="1" x14ac:dyDescent="0.15"/>
    <row r="174" s="159" customFormat="1" x14ac:dyDescent="0.15"/>
    <row r="175" s="159" customFormat="1" x14ac:dyDescent="0.15"/>
    <row r="176" s="159" customFormat="1" x14ac:dyDescent="0.15"/>
    <row r="177" s="159" customFormat="1" x14ac:dyDescent="0.15"/>
    <row r="178" s="159" customFormat="1" x14ac:dyDescent="0.15"/>
    <row r="179" s="159" customFormat="1" x14ac:dyDescent="0.15"/>
    <row r="180" s="159" customFormat="1" x14ac:dyDescent="0.15"/>
    <row r="181" s="159" customFormat="1" x14ac:dyDescent="0.15"/>
    <row r="182" s="159" customFormat="1" x14ac:dyDescent="0.15"/>
    <row r="183" s="159" customFormat="1" x14ac:dyDescent="0.15"/>
    <row r="184" s="159" customFormat="1" x14ac:dyDescent="0.15"/>
    <row r="185" s="159" customFormat="1" x14ac:dyDescent="0.15"/>
    <row r="186" s="159" customFormat="1" x14ac:dyDescent="0.15"/>
    <row r="187" s="159" customFormat="1" x14ac:dyDescent="0.15"/>
    <row r="188" s="159" customFormat="1" x14ac:dyDescent="0.15"/>
    <row r="189" s="159" customFormat="1" x14ac:dyDescent="0.15"/>
    <row r="190" s="159" customFormat="1" x14ac:dyDescent="0.15"/>
    <row r="191" s="159" customFormat="1" x14ac:dyDescent="0.15"/>
    <row r="192" s="159" customFormat="1" x14ac:dyDescent="0.15"/>
    <row r="193" s="159" customFormat="1" x14ac:dyDescent="0.15"/>
    <row r="194" s="159" customFormat="1" x14ac:dyDescent="0.15"/>
    <row r="195" s="159" customFormat="1" x14ac:dyDescent="0.15"/>
    <row r="196" s="159" customFormat="1" x14ac:dyDescent="0.15"/>
    <row r="197" s="159" customFormat="1" x14ac:dyDescent="0.15"/>
    <row r="198" s="159" customFormat="1" x14ac:dyDescent="0.15"/>
    <row r="199" s="159" customFormat="1" x14ac:dyDescent="0.15"/>
    <row r="200" s="159" customFormat="1" x14ac:dyDescent="0.15"/>
    <row r="201" s="159" customFormat="1" x14ac:dyDescent="0.15"/>
    <row r="202" s="159" customFormat="1" x14ac:dyDescent="0.15"/>
    <row r="203" s="159" customFormat="1" x14ac:dyDescent="0.15"/>
    <row r="204" s="159" customFormat="1" x14ac:dyDescent="0.15"/>
    <row r="205" s="159" customFormat="1" x14ac:dyDescent="0.15"/>
    <row r="206" s="159" customFormat="1" x14ac:dyDescent="0.15"/>
    <row r="207" s="159" customFormat="1" x14ac:dyDescent="0.15"/>
    <row r="208" s="159" customFormat="1" x14ac:dyDescent="0.15"/>
    <row r="209" s="159" customFormat="1" x14ac:dyDescent="0.15"/>
    <row r="210" s="159" customFormat="1" x14ac:dyDescent="0.15"/>
    <row r="211" s="159" customFormat="1" x14ac:dyDescent="0.15"/>
    <row r="212" s="159" customFormat="1" x14ac:dyDescent="0.15"/>
    <row r="213" s="159" customFormat="1" x14ac:dyDescent="0.15"/>
    <row r="214" s="159" customFormat="1" x14ac:dyDescent="0.15"/>
    <row r="215" s="159" customFormat="1" x14ac:dyDescent="0.15"/>
    <row r="216" s="159" customFormat="1" x14ac:dyDescent="0.15"/>
    <row r="217" s="159" customFormat="1" x14ac:dyDescent="0.15"/>
    <row r="218" s="159" customFormat="1" x14ac:dyDescent="0.15"/>
    <row r="219" s="159" customFormat="1" x14ac:dyDescent="0.15"/>
    <row r="220" s="159" customFormat="1" x14ac:dyDescent="0.15"/>
    <row r="221" s="159" customFormat="1" x14ac:dyDescent="0.15"/>
    <row r="222" s="159" customFormat="1" x14ac:dyDescent="0.15"/>
    <row r="223" s="159" customFormat="1" x14ac:dyDescent="0.15"/>
    <row r="224" s="159" customFormat="1" x14ac:dyDescent="0.15"/>
    <row r="225" s="159" customFormat="1" x14ac:dyDescent="0.15"/>
    <row r="226" s="159" customFormat="1" x14ac:dyDescent="0.15"/>
    <row r="227" s="159" customFormat="1" x14ac:dyDescent="0.15"/>
    <row r="228" s="159" customFormat="1" x14ac:dyDescent="0.15"/>
    <row r="229" s="159" customFormat="1" x14ac:dyDescent="0.15"/>
    <row r="230" s="159" customFormat="1" x14ac:dyDescent="0.15"/>
    <row r="231" s="159" customFormat="1" x14ac:dyDescent="0.15"/>
    <row r="232" s="159" customFormat="1" x14ac:dyDescent="0.15"/>
    <row r="233" s="159" customFormat="1" x14ac:dyDescent="0.15"/>
    <row r="234" s="159" customFormat="1" x14ac:dyDescent="0.15"/>
    <row r="235" s="159" customFormat="1" x14ac:dyDescent="0.15"/>
    <row r="236" s="159" customFormat="1" x14ac:dyDescent="0.15"/>
    <row r="237" s="159" customFormat="1" x14ac:dyDescent="0.15"/>
    <row r="238" s="159" customFormat="1" x14ac:dyDescent="0.15"/>
    <row r="239" s="159" customFormat="1" x14ac:dyDescent="0.15"/>
    <row r="240" s="159" customFormat="1" x14ac:dyDescent="0.15"/>
    <row r="241" s="159" customFormat="1" x14ac:dyDescent="0.15"/>
    <row r="242" s="159" customFormat="1" x14ac:dyDescent="0.15"/>
    <row r="243" s="159" customFormat="1" x14ac:dyDescent="0.15"/>
    <row r="244" s="159" customFormat="1" x14ac:dyDescent="0.15"/>
    <row r="245" s="159" customFormat="1" x14ac:dyDescent="0.15"/>
    <row r="246" s="159" customFormat="1" x14ac:dyDescent="0.15"/>
    <row r="247" s="159" customFormat="1" x14ac:dyDescent="0.15"/>
    <row r="248" s="159" customFormat="1" x14ac:dyDescent="0.15"/>
    <row r="249" s="159" customFormat="1" x14ac:dyDescent="0.15"/>
    <row r="250" s="159" customFormat="1" x14ac:dyDescent="0.15"/>
    <row r="251" s="159" customFormat="1" x14ac:dyDescent="0.15"/>
    <row r="252" s="159" customFormat="1" x14ac:dyDescent="0.15"/>
    <row r="253" s="159" customFormat="1" x14ac:dyDescent="0.15"/>
    <row r="254" s="159" customFormat="1" x14ac:dyDescent="0.15"/>
    <row r="255" s="159" customFormat="1" x14ac:dyDescent="0.15"/>
    <row r="256" s="159" customFormat="1" x14ac:dyDescent="0.15"/>
    <row r="257" s="159" customFormat="1" x14ac:dyDescent="0.15"/>
    <row r="258" s="159" customFormat="1" x14ac:dyDescent="0.15"/>
    <row r="259" s="159" customFormat="1" x14ac:dyDescent="0.15"/>
    <row r="260" s="159" customFormat="1" x14ac:dyDescent="0.15"/>
    <row r="261" s="159" customFormat="1" x14ac:dyDescent="0.15"/>
    <row r="262" s="159" customFormat="1" x14ac:dyDescent="0.15"/>
    <row r="263" s="159" customFormat="1" x14ac:dyDescent="0.15"/>
    <row r="264" s="159" customFormat="1" x14ac:dyDescent="0.15"/>
    <row r="265" s="159" customFormat="1" x14ac:dyDescent="0.15"/>
    <row r="266" s="159" customFormat="1" x14ac:dyDescent="0.15"/>
    <row r="267" s="159" customFormat="1" x14ac:dyDescent="0.15"/>
    <row r="268" s="159" customFormat="1" x14ac:dyDescent="0.15"/>
    <row r="269" s="159" customFormat="1" x14ac:dyDescent="0.15"/>
    <row r="270" s="159" customFormat="1" x14ac:dyDescent="0.15"/>
    <row r="271" s="159" customFormat="1" x14ac:dyDescent="0.15"/>
    <row r="272" s="159" customFormat="1" x14ac:dyDescent="0.15"/>
    <row r="273" s="159" customFormat="1" x14ac:dyDescent="0.15"/>
    <row r="274" s="159" customFormat="1" x14ac:dyDescent="0.15"/>
    <row r="275" s="159" customFormat="1" x14ac:dyDescent="0.15"/>
    <row r="276" s="159" customFormat="1" x14ac:dyDescent="0.15"/>
    <row r="277" s="159" customFormat="1" x14ac:dyDescent="0.15"/>
    <row r="278" s="159" customFormat="1" x14ac:dyDescent="0.15"/>
    <row r="279" s="159" customFormat="1" x14ac:dyDescent="0.15"/>
    <row r="280" s="159" customFormat="1" x14ac:dyDescent="0.15"/>
    <row r="281" s="159" customFormat="1" x14ac:dyDescent="0.15"/>
    <row r="282" s="159" customFormat="1" x14ac:dyDescent="0.15"/>
    <row r="283" s="159" customFormat="1" x14ac:dyDescent="0.15"/>
    <row r="284" s="159" customFormat="1" x14ac:dyDescent="0.15"/>
    <row r="285" s="159" customFormat="1" x14ac:dyDescent="0.15"/>
    <row r="286" s="159" customFormat="1" x14ac:dyDescent="0.15"/>
    <row r="287" s="159" customFormat="1" x14ac:dyDescent="0.15"/>
    <row r="288" s="159" customFormat="1" x14ac:dyDescent="0.15"/>
    <row r="289" s="159" customFormat="1" x14ac:dyDescent="0.15"/>
    <row r="290" s="159" customFormat="1" x14ac:dyDescent="0.15"/>
    <row r="291" s="159" customFormat="1" x14ac:dyDescent="0.15"/>
    <row r="292" s="159" customFormat="1" x14ac:dyDescent="0.15"/>
    <row r="293" s="159" customFormat="1" x14ac:dyDescent="0.15"/>
    <row r="294" s="159" customFormat="1" x14ac:dyDescent="0.15"/>
    <row r="295" s="159" customFormat="1" x14ac:dyDescent="0.15"/>
    <row r="296" s="159" customFormat="1" x14ac:dyDescent="0.15"/>
    <row r="297" s="159" customFormat="1" x14ac:dyDescent="0.15"/>
    <row r="298" s="159" customFormat="1" x14ac:dyDescent="0.15"/>
    <row r="299" s="159" customFormat="1" x14ac:dyDescent="0.15"/>
    <row r="300" s="159" customFormat="1" x14ac:dyDescent="0.15"/>
    <row r="301" s="159" customFormat="1" x14ac:dyDescent="0.15"/>
    <row r="302" s="159" customFormat="1" x14ac:dyDescent="0.15"/>
    <row r="303" s="159" customFormat="1" x14ac:dyDescent="0.15"/>
    <row r="304" s="159" customFormat="1" x14ac:dyDescent="0.15"/>
    <row r="305" s="159" customFormat="1" x14ac:dyDescent="0.15"/>
    <row r="306" s="159" customFormat="1" x14ac:dyDescent="0.15"/>
    <row r="307" s="159" customFormat="1" x14ac:dyDescent="0.15"/>
    <row r="308" s="159" customFormat="1" x14ac:dyDescent="0.15"/>
    <row r="309" s="159" customFormat="1" x14ac:dyDescent="0.15"/>
    <row r="310" s="159" customFormat="1" x14ac:dyDescent="0.15"/>
    <row r="311" s="159" customFormat="1" x14ac:dyDescent="0.15"/>
    <row r="312" s="159" customFormat="1" x14ac:dyDescent="0.15"/>
    <row r="313" s="159" customFormat="1" x14ac:dyDescent="0.15"/>
    <row r="314" s="159" customFormat="1" x14ac:dyDescent="0.15"/>
    <row r="315" s="159" customFormat="1" x14ac:dyDescent="0.15"/>
    <row r="316" s="159" customFormat="1" x14ac:dyDescent="0.15"/>
    <row r="317" s="159" customFormat="1" x14ac:dyDescent="0.15"/>
    <row r="318" s="159" customFormat="1" x14ac:dyDescent="0.15"/>
    <row r="319" s="159" customFormat="1" x14ac:dyDescent="0.15"/>
    <row r="320" s="159" customFormat="1" x14ac:dyDescent="0.15"/>
    <row r="321" s="159" customFormat="1" x14ac:dyDescent="0.15"/>
    <row r="322" s="159" customFormat="1" x14ac:dyDescent="0.15"/>
    <row r="323" s="159" customFormat="1" x14ac:dyDescent="0.15"/>
    <row r="324" s="159" customFormat="1" x14ac:dyDescent="0.15"/>
    <row r="325" s="159" customFormat="1" x14ac:dyDescent="0.15"/>
    <row r="326" s="159" customFormat="1" x14ac:dyDescent="0.15"/>
    <row r="327" s="159" customFormat="1" x14ac:dyDescent="0.15"/>
    <row r="328" s="159" customFormat="1" x14ac:dyDescent="0.15"/>
    <row r="329" s="159" customFormat="1" x14ac:dyDescent="0.15"/>
    <row r="330" s="159" customFormat="1" x14ac:dyDescent="0.15"/>
    <row r="331" s="159" customFormat="1" x14ac:dyDescent="0.15"/>
    <row r="332" s="159" customFormat="1" x14ac:dyDescent="0.15"/>
    <row r="333" s="159" customFormat="1" x14ac:dyDescent="0.15"/>
    <row r="334" s="159" customFormat="1" x14ac:dyDescent="0.15"/>
    <row r="335" s="159" customFormat="1" x14ac:dyDescent="0.15"/>
    <row r="336" s="159" customFormat="1" x14ac:dyDescent="0.15"/>
    <row r="337" s="159" customFormat="1" x14ac:dyDescent="0.15"/>
    <row r="338" s="159" customFormat="1" x14ac:dyDescent="0.15"/>
    <row r="339" s="159" customFormat="1" x14ac:dyDescent="0.15"/>
    <row r="340" s="159" customFormat="1" x14ac:dyDescent="0.15"/>
    <row r="341" s="159" customFormat="1" x14ac:dyDescent="0.15"/>
    <row r="342" s="159" customFormat="1" x14ac:dyDescent="0.15"/>
    <row r="343" s="159" customFormat="1" x14ac:dyDescent="0.15"/>
    <row r="344" s="159" customFormat="1" x14ac:dyDescent="0.15"/>
    <row r="345" s="159" customFormat="1" x14ac:dyDescent="0.15"/>
    <row r="346" s="159" customFormat="1" x14ac:dyDescent="0.15"/>
    <row r="347" s="159" customFormat="1" x14ac:dyDescent="0.15"/>
    <row r="348" s="159" customFormat="1" x14ac:dyDescent="0.15"/>
    <row r="349" s="159" customFormat="1" x14ac:dyDescent="0.15"/>
    <row r="350" s="159" customFormat="1" x14ac:dyDescent="0.15"/>
    <row r="351" s="159" customFormat="1" x14ac:dyDescent="0.15"/>
    <row r="352" s="159" customFormat="1" x14ac:dyDescent="0.15"/>
    <row r="353" s="159" customFormat="1" x14ac:dyDescent="0.15"/>
    <row r="354" s="159" customFormat="1" x14ac:dyDescent="0.15"/>
    <row r="355" s="159" customFormat="1" x14ac:dyDescent="0.15"/>
    <row r="356" s="159" customFormat="1" x14ac:dyDescent="0.15"/>
    <row r="357" s="159" customFormat="1" x14ac:dyDescent="0.15"/>
    <row r="358" s="159" customFormat="1" x14ac:dyDescent="0.15"/>
    <row r="359" s="159" customFormat="1" x14ac:dyDescent="0.15"/>
    <row r="360" s="159" customFormat="1" x14ac:dyDescent="0.15"/>
    <row r="361" s="159" customFormat="1" x14ac:dyDescent="0.15"/>
    <row r="362" s="159" customFormat="1" x14ac:dyDescent="0.15"/>
    <row r="363" s="159" customFormat="1" x14ac:dyDescent="0.15"/>
    <row r="364" s="159" customFormat="1" x14ac:dyDescent="0.15"/>
    <row r="365" s="159" customFormat="1" x14ac:dyDescent="0.15"/>
    <row r="366" s="159" customFormat="1" x14ac:dyDescent="0.15"/>
    <row r="367" s="159" customFormat="1" x14ac:dyDescent="0.15"/>
    <row r="368" s="159" customFormat="1" x14ac:dyDescent="0.15"/>
    <row r="369" s="159" customFormat="1" x14ac:dyDescent="0.15"/>
    <row r="370" s="159" customFormat="1" x14ac:dyDescent="0.15"/>
    <row r="371" s="159" customFormat="1" x14ac:dyDescent="0.15"/>
    <row r="372" s="159" customFormat="1" x14ac:dyDescent="0.15"/>
    <row r="373" s="159" customFormat="1" x14ac:dyDescent="0.15"/>
    <row r="374" s="159" customFormat="1" x14ac:dyDescent="0.15"/>
    <row r="375" s="159" customFormat="1" x14ac:dyDescent="0.15"/>
    <row r="376" s="159" customFormat="1" x14ac:dyDescent="0.15"/>
    <row r="377" s="159" customFormat="1" x14ac:dyDescent="0.15"/>
    <row r="378" s="159" customFormat="1" x14ac:dyDescent="0.15"/>
    <row r="379" s="159" customFormat="1" x14ac:dyDescent="0.15"/>
    <row r="380" s="159" customFormat="1" x14ac:dyDescent="0.15"/>
    <row r="381" s="159" customFormat="1" x14ac:dyDescent="0.15"/>
    <row r="382" s="159" customFormat="1" x14ac:dyDescent="0.15"/>
    <row r="383" s="159" customFormat="1" x14ac:dyDescent="0.15"/>
    <row r="384" s="159" customFormat="1" x14ac:dyDescent="0.15"/>
    <row r="385" s="159" customFormat="1" x14ac:dyDescent="0.15"/>
    <row r="386" s="159" customFormat="1" x14ac:dyDescent="0.15"/>
    <row r="387" s="159" customFormat="1" x14ac:dyDescent="0.15"/>
    <row r="388" s="159" customFormat="1" x14ac:dyDescent="0.15"/>
    <row r="389" s="159" customFormat="1" x14ac:dyDescent="0.15"/>
    <row r="390" s="159" customFormat="1" x14ac:dyDescent="0.15"/>
    <row r="391" s="159" customFormat="1" x14ac:dyDescent="0.15"/>
    <row r="392" s="159" customFormat="1" x14ac:dyDescent="0.15"/>
    <row r="393" s="159" customFormat="1" x14ac:dyDescent="0.15"/>
    <row r="394" s="159" customFormat="1" x14ac:dyDescent="0.15"/>
    <row r="395" s="159" customFormat="1" x14ac:dyDescent="0.15"/>
    <row r="396" s="159" customFormat="1" x14ac:dyDescent="0.15"/>
    <row r="397" s="159" customFormat="1" x14ac:dyDescent="0.15"/>
    <row r="398" s="159" customFormat="1" x14ac:dyDescent="0.15"/>
    <row r="399" s="159" customFormat="1" x14ac:dyDescent="0.15"/>
    <row r="400" s="159" customFormat="1" x14ac:dyDescent="0.15"/>
    <row r="401" s="159" customFormat="1" x14ac:dyDescent="0.15"/>
    <row r="402" s="159" customFormat="1" x14ac:dyDescent="0.15"/>
    <row r="403" s="159" customFormat="1" x14ac:dyDescent="0.15"/>
    <row r="404" s="159" customFormat="1" x14ac:dyDescent="0.15"/>
    <row r="405" s="159" customFormat="1" x14ac:dyDescent="0.15"/>
    <row r="406" s="159" customFormat="1" x14ac:dyDescent="0.15"/>
    <row r="407" s="159" customFormat="1" x14ac:dyDescent="0.15"/>
    <row r="408" s="159" customFormat="1" x14ac:dyDescent="0.15"/>
    <row r="409" s="159" customFormat="1" x14ac:dyDescent="0.15"/>
    <row r="410" s="159" customFormat="1" x14ac:dyDescent="0.15"/>
    <row r="411" s="159" customFormat="1" x14ac:dyDescent="0.15"/>
    <row r="412" s="159" customFormat="1" x14ac:dyDescent="0.15"/>
    <row r="413" s="159" customFormat="1" x14ac:dyDescent="0.15"/>
    <row r="414" s="159" customFormat="1" x14ac:dyDescent="0.15"/>
    <row r="415" s="159" customFormat="1" x14ac:dyDescent="0.15"/>
    <row r="416" s="159" customFormat="1" x14ac:dyDescent="0.15"/>
    <row r="417" s="159" customFormat="1" x14ac:dyDescent="0.15"/>
    <row r="418" s="159" customFormat="1" x14ac:dyDescent="0.15"/>
    <row r="419" s="159" customFormat="1" x14ac:dyDescent="0.15"/>
    <row r="420" s="159" customFormat="1" x14ac:dyDescent="0.15"/>
    <row r="421" s="159" customFormat="1" x14ac:dyDescent="0.15"/>
    <row r="422" s="159" customFormat="1" x14ac:dyDescent="0.15"/>
    <row r="423" s="159" customFormat="1" x14ac:dyDescent="0.15"/>
    <row r="424" s="159" customFormat="1" x14ac:dyDescent="0.15"/>
    <row r="425" s="159" customFormat="1" x14ac:dyDescent="0.15"/>
    <row r="426" s="159" customFormat="1" x14ac:dyDescent="0.15"/>
    <row r="427" s="159" customFormat="1" x14ac:dyDescent="0.15"/>
    <row r="428" s="159" customFormat="1" x14ac:dyDescent="0.15"/>
    <row r="429" s="159" customFormat="1" x14ac:dyDescent="0.15"/>
    <row r="430" s="159" customFormat="1" x14ac:dyDescent="0.15"/>
    <row r="431" s="159" customFormat="1" x14ac:dyDescent="0.15"/>
    <row r="432" s="159" customFormat="1" x14ac:dyDescent="0.15"/>
    <row r="433" s="159" customFormat="1" x14ac:dyDescent="0.15"/>
    <row r="434" s="159" customFormat="1" x14ac:dyDescent="0.15"/>
    <row r="435" s="159" customFormat="1" x14ac:dyDescent="0.15"/>
    <row r="436" s="159" customFormat="1" x14ac:dyDescent="0.15"/>
    <row r="437" s="159" customFormat="1" x14ac:dyDescent="0.15"/>
    <row r="438" s="159" customFormat="1" x14ac:dyDescent="0.15"/>
    <row r="439" s="159" customFormat="1" x14ac:dyDescent="0.15"/>
    <row r="440" s="159" customFormat="1" x14ac:dyDescent="0.15"/>
    <row r="441" s="159" customFormat="1" x14ac:dyDescent="0.15"/>
    <row r="442" s="159" customFormat="1" x14ac:dyDescent="0.15"/>
    <row r="443" s="159" customFormat="1" x14ac:dyDescent="0.15"/>
    <row r="444" s="159" customFormat="1" x14ac:dyDescent="0.15"/>
    <row r="445" s="159" customFormat="1" x14ac:dyDescent="0.15"/>
    <row r="446" s="159" customFormat="1" x14ac:dyDescent="0.15"/>
    <row r="447" s="159" customFormat="1" x14ac:dyDescent="0.15"/>
    <row r="448" s="159" customFormat="1" x14ac:dyDescent="0.15"/>
    <row r="449" s="159" customFormat="1" x14ac:dyDescent="0.15"/>
    <row r="450" s="159" customFormat="1" x14ac:dyDescent="0.15"/>
    <row r="451" s="159" customFormat="1" x14ac:dyDescent="0.15"/>
    <row r="452" s="159" customFormat="1" x14ac:dyDescent="0.15"/>
    <row r="453" s="159" customFormat="1" x14ac:dyDescent="0.15"/>
    <row r="454" s="159" customFormat="1" x14ac:dyDescent="0.15"/>
    <row r="455" s="159" customFormat="1" x14ac:dyDescent="0.15"/>
    <row r="456" s="159" customFormat="1" x14ac:dyDescent="0.15"/>
    <row r="457" s="159" customFormat="1" x14ac:dyDescent="0.15"/>
    <row r="458" s="159" customFormat="1" x14ac:dyDescent="0.15"/>
    <row r="459" s="159" customFormat="1" x14ac:dyDescent="0.15"/>
    <row r="460" s="159" customFormat="1" x14ac:dyDescent="0.15"/>
    <row r="461" s="159" customFormat="1" x14ac:dyDescent="0.15"/>
    <row r="462" s="159" customFormat="1" x14ac:dyDescent="0.15"/>
    <row r="463" s="159" customFormat="1" x14ac:dyDescent="0.15"/>
    <row r="464" s="159" customFormat="1" x14ac:dyDescent="0.15"/>
    <row r="465" s="159" customFormat="1" x14ac:dyDescent="0.15"/>
    <row r="466" s="159" customFormat="1" x14ac:dyDescent="0.15"/>
    <row r="467" s="159" customFormat="1" x14ac:dyDescent="0.15"/>
    <row r="468" s="159" customFormat="1" x14ac:dyDescent="0.15"/>
    <row r="469" s="159" customFormat="1" x14ac:dyDescent="0.15"/>
    <row r="470" s="159" customFormat="1" x14ac:dyDescent="0.15"/>
    <row r="471" s="159" customFormat="1" x14ac:dyDescent="0.15"/>
    <row r="472" s="159" customFormat="1" x14ac:dyDescent="0.15"/>
    <row r="473" s="159" customFormat="1" x14ac:dyDescent="0.15"/>
    <row r="474" s="159" customFormat="1" x14ac:dyDescent="0.15"/>
    <row r="475" s="159" customFormat="1" x14ac:dyDescent="0.15"/>
    <row r="476" s="159" customFormat="1" x14ac:dyDescent="0.15"/>
    <row r="477" s="159" customFormat="1" x14ac:dyDescent="0.15"/>
    <row r="478" s="159" customFormat="1" x14ac:dyDescent="0.15"/>
    <row r="479" s="159" customFormat="1" x14ac:dyDescent="0.15"/>
    <row r="480" s="159" customFormat="1" x14ac:dyDescent="0.15"/>
    <row r="481" s="159" customFormat="1" x14ac:dyDescent="0.15"/>
    <row r="482" s="159" customFormat="1" x14ac:dyDescent="0.15"/>
    <row r="483" s="159" customFormat="1" x14ac:dyDescent="0.15"/>
    <row r="484" s="159" customFormat="1" x14ac:dyDescent="0.15"/>
    <row r="485" s="159" customFormat="1" x14ac:dyDescent="0.15"/>
    <row r="486" s="159" customFormat="1" x14ac:dyDescent="0.15"/>
    <row r="487" s="159" customFormat="1" x14ac:dyDescent="0.15"/>
    <row r="488" s="159" customFormat="1" x14ac:dyDescent="0.15"/>
    <row r="489" s="159" customFormat="1" x14ac:dyDescent="0.15"/>
    <row r="490" s="159" customFormat="1" x14ac:dyDescent="0.15"/>
    <row r="491" s="159" customFormat="1" x14ac:dyDescent="0.15"/>
    <row r="492" s="159" customFormat="1" x14ac:dyDescent="0.15"/>
    <row r="493" s="159" customFormat="1" x14ac:dyDescent="0.15"/>
    <row r="494" s="159" customFormat="1" x14ac:dyDescent="0.15"/>
    <row r="495" s="159" customFormat="1" x14ac:dyDescent="0.15"/>
    <row r="496" s="159" customFormat="1" x14ac:dyDescent="0.15"/>
    <row r="497" s="159" customFormat="1" x14ac:dyDescent="0.15"/>
    <row r="498" s="159" customFormat="1" x14ac:dyDescent="0.15"/>
    <row r="499" s="159" customFormat="1" x14ac:dyDescent="0.15"/>
    <row r="500" s="159" customFormat="1" x14ac:dyDescent="0.15"/>
    <row r="501" s="159" customFormat="1" x14ac:dyDescent="0.15"/>
    <row r="502" s="159" customFormat="1" x14ac:dyDescent="0.15"/>
    <row r="503" s="159" customFormat="1" x14ac:dyDescent="0.15"/>
    <row r="504" s="159" customFormat="1" x14ac:dyDescent="0.15"/>
    <row r="505" s="159" customFormat="1" x14ac:dyDescent="0.15"/>
    <row r="506" s="159" customFormat="1" x14ac:dyDescent="0.15"/>
    <row r="507" s="159" customFormat="1" x14ac:dyDescent="0.15"/>
    <row r="508" s="159" customFormat="1" x14ac:dyDescent="0.15"/>
    <row r="509" s="159" customFormat="1" x14ac:dyDescent="0.15"/>
    <row r="510" s="159" customFormat="1" x14ac:dyDescent="0.15"/>
    <row r="511" s="159" customFormat="1" x14ac:dyDescent="0.15"/>
    <row r="512" s="159" customFormat="1" x14ac:dyDescent="0.15"/>
    <row r="513" s="159" customFormat="1" x14ac:dyDescent="0.15"/>
    <row r="514" s="159" customFormat="1" x14ac:dyDescent="0.15"/>
    <row r="515" s="159" customFormat="1" x14ac:dyDescent="0.15"/>
    <row r="516" s="159" customFormat="1" x14ac:dyDescent="0.15"/>
    <row r="517" s="159" customFormat="1" x14ac:dyDescent="0.15"/>
    <row r="518" s="159" customFormat="1" x14ac:dyDescent="0.15"/>
    <row r="519" s="159" customFormat="1" x14ac:dyDescent="0.15"/>
    <row r="520" s="159" customFormat="1" x14ac:dyDescent="0.15"/>
    <row r="521" s="159" customFormat="1" x14ac:dyDescent="0.15"/>
    <row r="522" s="159" customFormat="1" x14ac:dyDescent="0.15"/>
    <row r="523" s="159" customFormat="1" x14ac:dyDescent="0.15"/>
    <row r="524" s="159" customFormat="1" x14ac:dyDescent="0.15"/>
    <row r="525" s="159" customFormat="1" x14ac:dyDescent="0.15"/>
    <row r="526" s="159" customFormat="1" x14ac:dyDescent="0.15"/>
    <row r="527" s="159" customFormat="1" x14ac:dyDescent="0.15"/>
    <row r="528" s="159" customFormat="1" x14ac:dyDescent="0.15"/>
    <row r="529" s="159" customFormat="1" x14ac:dyDescent="0.15"/>
    <row r="530" s="159" customFormat="1" x14ac:dyDescent="0.15"/>
    <row r="531" s="159" customFormat="1" x14ac:dyDescent="0.15"/>
    <row r="532" s="159" customFormat="1" x14ac:dyDescent="0.15"/>
    <row r="533" s="159" customFormat="1" x14ac:dyDescent="0.15"/>
    <row r="534" s="159" customFormat="1" x14ac:dyDescent="0.15"/>
    <row r="535" s="159" customFormat="1" x14ac:dyDescent="0.15"/>
    <row r="536" s="159" customFormat="1" x14ac:dyDescent="0.15"/>
    <row r="537" s="159" customFormat="1" x14ac:dyDescent="0.15"/>
    <row r="538" s="159" customFormat="1" x14ac:dyDescent="0.15"/>
    <row r="539" s="159" customFormat="1" x14ac:dyDescent="0.15"/>
    <row r="540" s="159" customFormat="1" x14ac:dyDescent="0.15"/>
    <row r="541" s="159" customFormat="1" x14ac:dyDescent="0.15"/>
    <row r="542" s="159" customFormat="1" x14ac:dyDescent="0.15"/>
    <row r="543" s="159" customFormat="1" x14ac:dyDescent="0.15"/>
    <row r="544" s="159" customFormat="1" x14ac:dyDescent="0.15"/>
    <row r="545" s="159" customFormat="1" x14ac:dyDescent="0.15"/>
    <row r="546" s="159" customFormat="1" x14ac:dyDescent="0.15"/>
    <row r="547" s="159" customFormat="1" x14ac:dyDescent="0.15"/>
    <row r="548" s="159" customFormat="1" x14ac:dyDescent="0.15"/>
    <row r="549" s="159" customFormat="1" x14ac:dyDescent="0.15"/>
    <row r="550" s="159" customFormat="1" x14ac:dyDescent="0.15"/>
    <row r="551" s="159" customFormat="1" x14ac:dyDescent="0.15"/>
    <row r="552" s="159" customFormat="1" x14ac:dyDescent="0.15"/>
    <row r="553" s="159" customFormat="1" x14ac:dyDescent="0.15"/>
    <row r="554" s="159" customFormat="1" x14ac:dyDescent="0.15"/>
    <row r="555" s="159" customFormat="1" x14ac:dyDescent="0.15"/>
    <row r="556" s="159" customFormat="1" x14ac:dyDescent="0.15"/>
    <row r="557" s="159" customFormat="1" x14ac:dyDescent="0.15"/>
    <row r="558" s="159" customFormat="1" x14ac:dyDescent="0.15"/>
    <row r="559" s="159" customFormat="1" x14ac:dyDescent="0.15"/>
    <row r="560" s="159" customFormat="1" x14ac:dyDescent="0.15"/>
    <row r="561" s="159" customFormat="1" x14ac:dyDescent="0.15"/>
    <row r="562" s="159" customFormat="1" x14ac:dyDescent="0.15"/>
    <row r="563" s="159" customFormat="1" x14ac:dyDescent="0.15"/>
    <row r="564" s="159" customFormat="1" x14ac:dyDescent="0.15"/>
    <row r="565" s="159" customFormat="1" x14ac:dyDescent="0.15"/>
    <row r="566" s="159" customFormat="1" x14ac:dyDescent="0.15"/>
    <row r="567" s="159" customFormat="1" x14ac:dyDescent="0.15"/>
    <row r="568" s="159" customFormat="1" x14ac:dyDescent="0.15"/>
    <row r="569" s="159" customFormat="1" x14ac:dyDescent="0.15"/>
    <row r="570" s="159" customFormat="1" x14ac:dyDescent="0.15"/>
    <row r="571" s="159" customFormat="1" x14ac:dyDescent="0.15"/>
    <row r="572" s="159" customFormat="1" x14ac:dyDescent="0.15"/>
    <row r="573" s="159" customFormat="1" x14ac:dyDescent="0.15"/>
    <row r="574" s="159" customFormat="1" x14ac:dyDescent="0.15"/>
    <row r="575" s="159" customFormat="1" x14ac:dyDescent="0.15"/>
    <row r="576" s="159" customFormat="1" x14ac:dyDescent="0.15"/>
    <row r="577" s="159" customFormat="1" x14ac:dyDescent="0.15"/>
    <row r="578" s="159" customFormat="1" x14ac:dyDescent="0.15"/>
    <row r="579" s="159" customFormat="1" x14ac:dyDescent="0.15"/>
    <row r="580" s="159" customFormat="1" x14ac:dyDescent="0.15"/>
    <row r="581" s="159" customFormat="1" x14ac:dyDescent="0.15"/>
    <row r="582" s="159" customFormat="1" x14ac:dyDescent="0.15"/>
    <row r="583" s="159" customFormat="1" x14ac:dyDescent="0.15"/>
    <row r="584" s="159" customFormat="1" x14ac:dyDescent="0.15"/>
    <row r="585" s="159" customFormat="1" x14ac:dyDescent="0.15"/>
    <row r="586" s="159" customFormat="1" x14ac:dyDescent="0.15"/>
    <row r="587" s="159" customFormat="1" x14ac:dyDescent="0.15"/>
    <row r="588" s="159" customFormat="1" x14ac:dyDescent="0.15"/>
    <row r="589" s="159" customFormat="1" x14ac:dyDescent="0.15"/>
    <row r="590" s="159" customFormat="1" x14ac:dyDescent="0.15"/>
    <row r="591" s="159" customFormat="1" x14ac:dyDescent="0.15"/>
    <row r="592" s="159" customFormat="1" x14ac:dyDescent="0.15"/>
    <row r="593" s="159" customFormat="1" x14ac:dyDescent="0.15"/>
    <row r="594" s="159" customFormat="1" x14ac:dyDescent="0.15"/>
    <row r="595" s="159" customFormat="1" x14ac:dyDescent="0.15"/>
    <row r="596" s="159" customFormat="1" x14ac:dyDescent="0.15"/>
    <row r="597" s="159" customFormat="1" x14ac:dyDescent="0.15"/>
    <row r="598" s="159" customFormat="1" x14ac:dyDescent="0.15"/>
    <row r="599" s="159" customFormat="1" x14ac:dyDescent="0.15"/>
    <row r="600" s="159" customFormat="1" x14ac:dyDescent="0.15"/>
    <row r="601" s="159" customFormat="1" x14ac:dyDescent="0.15"/>
    <row r="602" s="159" customFormat="1" x14ac:dyDescent="0.15"/>
    <row r="603" s="159" customFormat="1" x14ac:dyDescent="0.15"/>
    <row r="604" s="159" customFormat="1" x14ac:dyDescent="0.15"/>
    <row r="605" s="159" customFormat="1" x14ac:dyDescent="0.15"/>
    <row r="606" s="159" customFormat="1" x14ac:dyDescent="0.15"/>
    <row r="607" s="159" customFormat="1" x14ac:dyDescent="0.15"/>
    <row r="608" s="159" customFormat="1" x14ac:dyDescent="0.15"/>
    <row r="609" s="159" customFormat="1" x14ac:dyDescent="0.15"/>
    <row r="610" s="159" customFormat="1" x14ac:dyDescent="0.15"/>
    <row r="611" s="159" customFormat="1" x14ac:dyDescent="0.15"/>
    <row r="612" s="159" customFormat="1" x14ac:dyDescent="0.15"/>
    <row r="613" s="159" customFormat="1" x14ac:dyDescent="0.15"/>
    <row r="614" s="159" customFormat="1" x14ac:dyDescent="0.15"/>
    <row r="615" s="159" customFormat="1" x14ac:dyDescent="0.15"/>
    <row r="616" s="159" customFormat="1" x14ac:dyDescent="0.15"/>
    <row r="617" s="159" customFormat="1" x14ac:dyDescent="0.15"/>
    <row r="618" s="159" customFormat="1" x14ac:dyDescent="0.15"/>
    <row r="619" s="159" customFormat="1" x14ac:dyDescent="0.15"/>
    <row r="620" s="159" customFormat="1" x14ac:dyDescent="0.15"/>
    <row r="621" s="159" customFormat="1" x14ac:dyDescent="0.15"/>
    <row r="622" s="159" customFormat="1" x14ac:dyDescent="0.15"/>
    <row r="623" s="159" customFormat="1" x14ac:dyDescent="0.15"/>
    <row r="624" s="159" customFormat="1" x14ac:dyDescent="0.15"/>
    <row r="625" s="159" customFormat="1" x14ac:dyDescent="0.15"/>
    <row r="626" s="159" customFormat="1" x14ac:dyDescent="0.15"/>
    <row r="627" s="159" customFormat="1" x14ac:dyDescent="0.15"/>
    <row r="628" s="159" customFormat="1" x14ac:dyDescent="0.15"/>
    <row r="629" s="159" customFormat="1" x14ac:dyDescent="0.15"/>
    <row r="630" s="159" customFormat="1" x14ac:dyDescent="0.15"/>
    <row r="631" s="159" customFormat="1" x14ac:dyDescent="0.15"/>
    <row r="632" s="159" customFormat="1" x14ac:dyDescent="0.15"/>
    <row r="633" s="159" customFormat="1" x14ac:dyDescent="0.15"/>
    <row r="634" s="159" customFormat="1" x14ac:dyDescent="0.15"/>
    <row r="635" s="159" customFormat="1" x14ac:dyDescent="0.15"/>
    <row r="636" s="159" customFormat="1" x14ac:dyDescent="0.15"/>
    <row r="637" s="159" customFormat="1" x14ac:dyDescent="0.15"/>
    <row r="638" s="159" customFormat="1" x14ac:dyDescent="0.15"/>
    <row r="639" s="159" customFormat="1" x14ac:dyDescent="0.15"/>
    <row r="640" s="159" customFormat="1" x14ac:dyDescent="0.15"/>
    <row r="641" s="159" customFormat="1" x14ac:dyDescent="0.15"/>
    <row r="642" s="159" customFormat="1" x14ac:dyDescent="0.15"/>
    <row r="643" s="159" customFormat="1" x14ac:dyDescent="0.15"/>
    <row r="644" s="159" customFormat="1" x14ac:dyDescent="0.15"/>
    <row r="645" s="159" customFormat="1" x14ac:dyDescent="0.15"/>
    <row r="646" s="159" customFormat="1" x14ac:dyDescent="0.15"/>
    <row r="647" s="159" customFormat="1" x14ac:dyDescent="0.15"/>
    <row r="648" s="159" customFormat="1" x14ac:dyDescent="0.15"/>
    <row r="649" s="159" customFormat="1" x14ac:dyDescent="0.15"/>
    <row r="650" s="159" customFormat="1" x14ac:dyDescent="0.15"/>
    <row r="651" s="159" customFormat="1" x14ac:dyDescent="0.15"/>
    <row r="652" s="159" customFormat="1" x14ac:dyDescent="0.15"/>
    <row r="653" s="159" customFormat="1" x14ac:dyDescent="0.15"/>
    <row r="654" s="159" customFormat="1" x14ac:dyDescent="0.15"/>
    <row r="655" s="159" customFormat="1" x14ac:dyDescent="0.15"/>
    <row r="656" s="159" customFormat="1" x14ac:dyDescent="0.15"/>
    <row r="657" s="159" customFormat="1" x14ac:dyDescent="0.15"/>
    <row r="658" s="159" customFormat="1" x14ac:dyDescent="0.15"/>
    <row r="659" s="159" customFormat="1" x14ac:dyDescent="0.15"/>
    <row r="660" s="159" customFormat="1" x14ac:dyDescent="0.15"/>
    <row r="661" s="159" customFormat="1" x14ac:dyDescent="0.15"/>
    <row r="662" s="159" customFormat="1" x14ac:dyDescent="0.15"/>
    <row r="663" s="159" customFormat="1" x14ac:dyDescent="0.15"/>
    <row r="664" s="159" customFormat="1" x14ac:dyDescent="0.15"/>
    <row r="665" s="159" customFormat="1" x14ac:dyDescent="0.15"/>
    <row r="666" s="159" customFormat="1" x14ac:dyDescent="0.15"/>
    <row r="667" s="159" customFormat="1" x14ac:dyDescent="0.15"/>
    <row r="668" s="159" customFormat="1" x14ac:dyDescent="0.15"/>
    <row r="669" s="159" customFormat="1" x14ac:dyDescent="0.15"/>
    <row r="670" s="159" customFormat="1" x14ac:dyDescent="0.15"/>
    <row r="671" s="159" customFormat="1" x14ac:dyDescent="0.15"/>
    <row r="672" s="159" customFormat="1" x14ac:dyDescent="0.15"/>
    <row r="673" s="159" customFormat="1" x14ac:dyDescent="0.15"/>
    <row r="674" s="159" customFormat="1" x14ac:dyDescent="0.15"/>
    <row r="675" s="159" customFormat="1" x14ac:dyDescent="0.15"/>
    <row r="676" s="159" customFormat="1" x14ac:dyDescent="0.15"/>
    <row r="677" s="159" customFormat="1" x14ac:dyDescent="0.15"/>
    <row r="678" s="159" customFormat="1" x14ac:dyDescent="0.15"/>
    <row r="679" s="159" customFormat="1" x14ac:dyDescent="0.15"/>
    <row r="680" s="159" customFormat="1" x14ac:dyDescent="0.15"/>
    <row r="681" s="159" customFormat="1" x14ac:dyDescent="0.15"/>
    <row r="682" s="159" customFormat="1" x14ac:dyDescent="0.15"/>
    <row r="683" s="159" customFormat="1" x14ac:dyDescent="0.15"/>
    <row r="684" s="159" customFormat="1" x14ac:dyDescent="0.15"/>
    <row r="685" s="159" customFormat="1" x14ac:dyDescent="0.15"/>
    <row r="686" s="159" customFormat="1" x14ac:dyDescent="0.15"/>
    <row r="687" s="159" customFormat="1" x14ac:dyDescent="0.15"/>
    <row r="688" s="159" customFormat="1" x14ac:dyDescent="0.15"/>
    <row r="689" s="159" customFormat="1" x14ac:dyDescent="0.15"/>
    <row r="690" s="159" customFormat="1" x14ac:dyDescent="0.15"/>
    <row r="691" s="159" customFormat="1" x14ac:dyDescent="0.15"/>
    <row r="692" s="159" customFormat="1" x14ac:dyDescent="0.15"/>
    <row r="693" s="159" customFormat="1" x14ac:dyDescent="0.15"/>
    <row r="694" s="159" customFormat="1" x14ac:dyDescent="0.15"/>
    <row r="695" s="159" customFormat="1" x14ac:dyDescent="0.15"/>
    <row r="696" s="159" customFormat="1" x14ac:dyDescent="0.15"/>
    <row r="697" s="159" customFormat="1" x14ac:dyDescent="0.15"/>
    <row r="698" s="159" customFormat="1" x14ac:dyDescent="0.15"/>
    <row r="699" s="159" customFormat="1" x14ac:dyDescent="0.15"/>
    <row r="700" s="159" customFormat="1" x14ac:dyDescent="0.15"/>
    <row r="701" s="159" customFormat="1" x14ac:dyDescent="0.15"/>
    <row r="702" s="159" customFormat="1" x14ac:dyDescent="0.15"/>
    <row r="703" s="159" customFormat="1" x14ac:dyDescent="0.15"/>
    <row r="704" s="159" customFormat="1" x14ac:dyDescent="0.15"/>
    <row r="705" s="159" customFormat="1" x14ac:dyDescent="0.15"/>
    <row r="706" s="159" customFormat="1" x14ac:dyDescent="0.15"/>
    <row r="707" s="159" customFormat="1" x14ac:dyDescent="0.15"/>
    <row r="708" s="159" customFormat="1" x14ac:dyDescent="0.15"/>
    <row r="709" s="159" customFormat="1" x14ac:dyDescent="0.15"/>
    <row r="710" s="159" customFormat="1" x14ac:dyDescent="0.15"/>
    <row r="711" s="159" customFormat="1" x14ac:dyDescent="0.15"/>
    <row r="712" s="159" customFormat="1" x14ac:dyDescent="0.15"/>
    <row r="713" s="159" customFormat="1" x14ac:dyDescent="0.15"/>
    <row r="714" s="159" customFormat="1" x14ac:dyDescent="0.15"/>
    <row r="715" s="159" customFormat="1" x14ac:dyDescent="0.15"/>
    <row r="716" s="159" customFormat="1" x14ac:dyDescent="0.15"/>
    <row r="717" s="159" customFormat="1" x14ac:dyDescent="0.15"/>
    <row r="718" s="159" customFormat="1" x14ac:dyDescent="0.15"/>
    <row r="719" s="159" customFormat="1" x14ac:dyDescent="0.15"/>
    <row r="720" s="159" customFormat="1" x14ac:dyDescent="0.15"/>
    <row r="721" s="159" customFormat="1" x14ac:dyDescent="0.15"/>
    <row r="722" s="159" customFormat="1" x14ac:dyDescent="0.15"/>
    <row r="723" s="159" customFormat="1" x14ac:dyDescent="0.15"/>
    <row r="724" s="159" customFormat="1" x14ac:dyDescent="0.15"/>
    <row r="725" s="159" customFormat="1" x14ac:dyDescent="0.15"/>
    <row r="726" s="159" customFormat="1" x14ac:dyDescent="0.15"/>
    <row r="727" s="159" customFormat="1" x14ac:dyDescent="0.15"/>
    <row r="728" s="159" customFormat="1" x14ac:dyDescent="0.15"/>
    <row r="729" s="159" customFormat="1" x14ac:dyDescent="0.15"/>
    <row r="730" s="159" customFormat="1" x14ac:dyDescent="0.15"/>
    <row r="731" s="159" customFormat="1" x14ac:dyDescent="0.15"/>
    <row r="732" s="159" customFormat="1" x14ac:dyDescent="0.15"/>
    <row r="733" s="159" customFormat="1" x14ac:dyDescent="0.15"/>
    <row r="734" s="159" customFormat="1" x14ac:dyDescent="0.15"/>
    <row r="735" s="159" customFormat="1" x14ac:dyDescent="0.15"/>
    <row r="736" s="159" customFormat="1" x14ac:dyDescent="0.15"/>
    <row r="737" s="159" customFormat="1" x14ac:dyDescent="0.15"/>
    <row r="738" s="159" customFormat="1" x14ac:dyDescent="0.15"/>
    <row r="739" s="159" customFormat="1" x14ac:dyDescent="0.15"/>
    <row r="740" s="159" customFormat="1" x14ac:dyDescent="0.15"/>
    <row r="741" s="159" customFormat="1" x14ac:dyDescent="0.15"/>
    <row r="742" s="159" customFormat="1" x14ac:dyDescent="0.15"/>
    <row r="743" s="159" customFormat="1" x14ac:dyDescent="0.15"/>
    <row r="744" s="159" customFormat="1" x14ac:dyDescent="0.15"/>
    <row r="745" s="159" customFormat="1" x14ac:dyDescent="0.15"/>
    <row r="746" s="159" customFormat="1" x14ac:dyDescent="0.15"/>
    <row r="747" s="159" customFormat="1" x14ac:dyDescent="0.15"/>
    <row r="748" s="159" customFormat="1" x14ac:dyDescent="0.15"/>
    <row r="749" s="159" customFormat="1" x14ac:dyDescent="0.15"/>
    <row r="750" s="159" customFormat="1" x14ac:dyDescent="0.15"/>
    <row r="751" s="159" customFormat="1" x14ac:dyDescent="0.15"/>
    <row r="752" s="159" customFormat="1" x14ac:dyDescent="0.15"/>
    <row r="753" s="159" customFormat="1" x14ac:dyDescent="0.15"/>
    <row r="754" s="159" customFormat="1" x14ac:dyDescent="0.15"/>
    <row r="755" s="159" customFormat="1" x14ac:dyDescent="0.15"/>
    <row r="756" s="159" customFormat="1" x14ac:dyDescent="0.15"/>
    <row r="757" s="159" customFormat="1" x14ac:dyDescent="0.15"/>
    <row r="758" s="159" customFormat="1" x14ac:dyDescent="0.15"/>
    <row r="759" s="159" customFormat="1" x14ac:dyDescent="0.15"/>
    <row r="760" s="159" customFormat="1" x14ac:dyDescent="0.15"/>
    <row r="761" s="159" customFormat="1" x14ac:dyDescent="0.15"/>
    <row r="762" s="159" customFormat="1" x14ac:dyDescent="0.15"/>
    <row r="763" s="159" customFormat="1" x14ac:dyDescent="0.15"/>
    <row r="764" s="159" customFormat="1" x14ac:dyDescent="0.15"/>
    <row r="765" s="159" customFormat="1" x14ac:dyDescent="0.15"/>
    <row r="766" s="159" customFormat="1" x14ac:dyDescent="0.15"/>
    <row r="767" s="159" customFormat="1" x14ac:dyDescent="0.15"/>
    <row r="768" s="159" customFormat="1" x14ac:dyDescent="0.15"/>
    <row r="769" s="159" customFormat="1" x14ac:dyDescent="0.15"/>
    <row r="770" s="159" customFormat="1" x14ac:dyDescent="0.15"/>
    <row r="771" s="159" customFormat="1" x14ac:dyDescent="0.15"/>
    <row r="772" s="159" customFormat="1" x14ac:dyDescent="0.15"/>
  </sheetData>
  <pageMargins left="0.7" right="0.7" top="0.78740157499999996" bottom="0.78740157499999996" header="0.3" footer="0.3"/>
  <pageSetup paperSize="9" orientation="portrait" r:id="rId1"/>
  <headerFooter>
    <oddFooter>&amp;L&amp;8Geburts-ALP-Meldung&amp;C&amp;8Version 1.1/ 2016-06&amp;R&amp;8mf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2:P34"/>
  <sheetViews>
    <sheetView tabSelected="1" view="pageLayout" zoomScaleNormal="100" workbookViewId="0">
      <selection activeCell="G5" sqref="G5"/>
    </sheetView>
  </sheetViews>
  <sheetFormatPr baseColWidth="10" defaultRowHeight="14" x14ac:dyDescent="0.15"/>
  <cols>
    <col min="2" max="2" width="13.6640625" customWidth="1"/>
    <col min="3" max="3" width="12.6640625" customWidth="1"/>
    <col min="4" max="4" width="12.5" customWidth="1"/>
    <col min="5" max="5" width="11.83203125" customWidth="1"/>
    <col min="6" max="6" width="4.6640625" customWidth="1"/>
    <col min="7" max="7" width="12" customWidth="1"/>
    <col min="8" max="8" width="11.6640625" customWidth="1"/>
    <col min="9" max="9" width="5" customWidth="1"/>
    <col min="10" max="10" width="9.5" customWidth="1"/>
    <col min="11" max="11" width="8.83203125" customWidth="1"/>
    <col min="12" max="12" width="8.5" customWidth="1"/>
    <col min="13" max="13" width="12.33203125" customWidth="1"/>
    <col min="14" max="15" width="12.6640625" customWidth="1"/>
    <col min="16" max="16" width="8" customWidth="1"/>
  </cols>
  <sheetData>
    <row r="2" spans="1:16" ht="9" customHeight="1" x14ac:dyDescent="0.15"/>
    <row r="3" spans="1:16" ht="26.25" customHeight="1" thickBot="1" x14ac:dyDescent="0.2">
      <c r="A3" s="37" t="s">
        <v>53</v>
      </c>
      <c r="B3" s="3"/>
      <c r="C3" s="212"/>
      <c r="D3" s="213"/>
      <c r="E3" s="213"/>
      <c r="F3" s="213"/>
      <c r="G3" s="213"/>
      <c r="H3" s="213"/>
      <c r="I3" s="213"/>
      <c r="J3" s="213"/>
      <c r="K3" s="213"/>
      <c r="L3" s="213"/>
    </row>
    <row r="4" spans="1:16" s="19" customFormat="1" ht="38.25" customHeight="1" thickBot="1" x14ac:dyDescent="0.2">
      <c r="A4" s="38" t="s">
        <v>22</v>
      </c>
      <c r="B4" s="39" t="s">
        <v>46</v>
      </c>
      <c r="C4" s="39" t="s">
        <v>47</v>
      </c>
      <c r="D4" s="39" t="s">
        <v>48</v>
      </c>
      <c r="E4" s="39" t="s">
        <v>49</v>
      </c>
      <c r="F4" s="40"/>
      <c r="G4" s="40" t="s">
        <v>51</v>
      </c>
      <c r="H4" s="41" t="s">
        <v>50</v>
      </c>
      <c r="I4" s="40" t="s">
        <v>147</v>
      </c>
      <c r="J4" s="40" t="s">
        <v>52</v>
      </c>
      <c r="K4" s="40" t="s">
        <v>23</v>
      </c>
      <c r="L4" s="40" t="s">
        <v>24</v>
      </c>
      <c r="M4" s="173" t="s">
        <v>150</v>
      </c>
      <c r="N4" s="175" t="s">
        <v>148</v>
      </c>
      <c r="O4" s="175" t="s">
        <v>149</v>
      </c>
      <c r="P4" s="174" t="s">
        <v>132</v>
      </c>
    </row>
    <row r="5" spans="1:16" ht="19.5" customHeight="1" x14ac:dyDescent="0.15">
      <c r="A5" s="191"/>
      <c r="B5" s="194"/>
      <c r="C5" s="194"/>
      <c r="D5" s="194"/>
      <c r="E5" s="197"/>
      <c r="F5" s="48">
        <v>1</v>
      </c>
      <c r="G5" s="172"/>
      <c r="H5" s="172"/>
      <c r="I5" s="172"/>
      <c r="J5" s="172"/>
      <c r="K5" s="172"/>
      <c r="L5" s="42"/>
      <c r="M5" s="43"/>
      <c r="N5" s="43"/>
      <c r="O5" s="43"/>
      <c r="P5" s="178"/>
    </row>
    <row r="6" spans="1:16" ht="19.5" customHeight="1" x14ac:dyDescent="0.15">
      <c r="A6" s="192"/>
      <c r="B6" s="195"/>
      <c r="C6" s="195"/>
      <c r="D6" s="195"/>
      <c r="E6" s="198"/>
      <c r="F6" s="49">
        <v>2</v>
      </c>
      <c r="G6" s="17"/>
      <c r="H6" s="17"/>
      <c r="I6" s="17"/>
      <c r="J6" s="17"/>
      <c r="K6" s="17"/>
      <c r="L6" s="18"/>
      <c r="M6" s="12"/>
      <c r="N6" s="12"/>
      <c r="O6" s="12"/>
      <c r="P6" s="14"/>
    </row>
    <row r="7" spans="1:16" ht="19.5" customHeight="1" thickBot="1" x14ac:dyDescent="0.2">
      <c r="A7" s="193"/>
      <c r="B7" s="196"/>
      <c r="C7" s="196"/>
      <c r="D7" s="196"/>
      <c r="E7" s="199"/>
      <c r="F7" s="50">
        <v>3</v>
      </c>
      <c r="G7" s="45"/>
      <c r="H7" s="45"/>
      <c r="I7" s="45"/>
      <c r="J7" s="45"/>
      <c r="K7" s="45"/>
      <c r="L7" s="46"/>
      <c r="M7" s="47"/>
      <c r="N7" s="47"/>
      <c r="O7" s="47"/>
      <c r="P7" s="15"/>
    </row>
    <row r="8" spans="1:16" ht="19.5" customHeight="1" x14ac:dyDescent="0.15">
      <c r="A8" s="191"/>
      <c r="B8" s="194"/>
      <c r="C8" s="194"/>
      <c r="D8" s="194"/>
      <c r="E8" s="197"/>
      <c r="F8" s="48">
        <v>1</v>
      </c>
      <c r="G8" s="172"/>
      <c r="H8" s="172"/>
      <c r="I8" s="172"/>
      <c r="J8" s="172"/>
      <c r="K8" s="172"/>
      <c r="L8" s="42"/>
      <c r="M8" s="43"/>
      <c r="N8" s="43"/>
      <c r="O8" s="43"/>
      <c r="P8" s="44"/>
    </row>
    <row r="9" spans="1:16" ht="19.5" customHeight="1" x14ac:dyDescent="0.15">
      <c r="A9" s="192"/>
      <c r="B9" s="195"/>
      <c r="C9" s="195"/>
      <c r="D9" s="195"/>
      <c r="E9" s="198"/>
      <c r="F9" s="49">
        <v>2</v>
      </c>
      <c r="G9" s="17"/>
      <c r="H9" s="17"/>
      <c r="I9" s="17"/>
      <c r="J9" s="17"/>
      <c r="K9" s="17"/>
      <c r="L9" s="18"/>
      <c r="M9" s="12"/>
      <c r="N9" s="12"/>
      <c r="O9" s="12"/>
      <c r="P9" s="14"/>
    </row>
    <row r="10" spans="1:16" ht="19.5" customHeight="1" thickBot="1" x14ac:dyDescent="0.2">
      <c r="A10" s="193"/>
      <c r="B10" s="196"/>
      <c r="C10" s="196"/>
      <c r="D10" s="196"/>
      <c r="E10" s="199"/>
      <c r="F10" s="50">
        <v>3</v>
      </c>
      <c r="G10" s="45"/>
      <c r="H10" s="45"/>
      <c r="I10" s="45"/>
      <c r="J10" s="45"/>
      <c r="K10" s="45"/>
      <c r="L10" s="46"/>
      <c r="M10" s="47"/>
      <c r="N10" s="47"/>
      <c r="O10" s="47"/>
      <c r="P10" s="15"/>
    </row>
    <row r="11" spans="1:16" ht="19.5" customHeight="1" x14ac:dyDescent="0.15">
      <c r="A11" s="216"/>
      <c r="B11" s="206"/>
      <c r="C11" s="206"/>
      <c r="D11" s="206"/>
      <c r="E11" s="209"/>
      <c r="F11" s="48">
        <v>1</v>
      </c>
      <c r="G11" s="172"/>
      <c r="H11" s="172"/>
      <c r="I11" s="172"/>
      <c r="J11" s="172"/>
      <c r="K11" s="172"/>
      <c r="L11" s="42"/>
      <c r="M11" s="43"/>
      <c r="N11" s="43"/>
      <c r="O11" s="43"/>
      <c r="P11" s="44"/>
    </row>
    <row r="12" spans="1:16" ht="19.5" customHeight="1" x14ac:dyDescent="0.15">
      <c r="A12" s="217"/>
      <c r="B12" s="207"/>
      <c r="C12" s="207"/>
      <c r="D12" s="207"/>
      <c r="E12" s="210"/>
      <c r="F12" s="49">
        <v>2</v>
      </c>
      <c r="G12" s="17"/>
      <c r="H12" s="17"/>
      <c r="I12" s="17"/>
      <c r="J12" s="17"/>
      <c r="K12" s="17"/>
      <c r="L12" s="18"/>
      <c r="M12" s="12"/>
      <c r="N12" s="12"/>
      <c r="O12" s="12"/>
      <c r="P12" s="14"/>
    </row>
    <row r="13" spans="1:16" ht="19.5" customHeight="1" thickBot="1" x14ac:dyDescent="0.2">
      <c r="A13" s="218"/>
      <c r="B13" s="208"/>
      <c r="C13" s="208"/>
      <c r="D13" s="208"/>
      <c r="E13" s="211"/>
      <c r="F13" s="50">
        <v>3</v>
      </c>
      <c r="G13" s="45"/>
      <c r="H13" s="45"/>
      <c r="I13" s="45"/>
      <c r="J13" s="45"/>
      <c r="K13" s="45"/>
      <c r="L13" s="46"/>
      <c r="M13" s="47"/>
      <c r="N13" s="47"/>
      <c r="O13" s="47"/>
      <c r="P13" s="15"/>
    </row>
    <row r="14" spans="1:16" ht="19.5" customHeight="1" x14ac:dyDescent="0.15">
      <c r="A14" s="191"/>
      <c r="B14" s="194"/>
      <c r="C14" s="194"/>
      <c r="D14" s="194"/>
      <c r="E14" s="197"/>
      <c r="F14" s="48">
        <v>1</v>
      </c>
      <c r="G14" s="172"/>
      <c r="H14" s="172"/>
      <c r="I14" s="172"/>
      <c r="J14" s="172"/>
      <c r="K14" s="172"/>
      <c r="L14" s="42"/>
      <c r="M14" s="43"/>
      <c r="N14" s="43"/>
      <c r="O14" s="43"/>
      <c r="P14" s="44"/>
    </row>
    <row r="15" spans="1:16" ht="19.5" customHeight="1" x14ac:dyDescent="0.15">
      <c r="A15" s="214"/>
      <c r="B15" s="195"/>
      <c r="C15" s="195"/>
      <c r="D15" s="195"/>
      <c r="E15" s="198"/>
      <c r="F15" s="49">
        <v>2</v>
      </c>
      <c r="G15" s="17"/>
      <c r="H15" s="17"/>
      <c r="I15" s="17"/>
      <c r="J15" s="17"/>
      <c r="K15" s="17"/>
      <c r="L15" s="18"/>
      <c r="M15" s="12"/>
      <c r="N15" s="12"/>
      <c r="O15" s="12"/>
      <c r="P15" s="14"/>
    </row>
    <row r="16" spans="1:16" ht="19.5" customHeight="1" thickBot="1" x14ac:dyDescent="0.2">
      <c r="A16" s="215"/>
      <c r="B16" s="196"/>
      <c r="C16" s="196"/>
      <c r="D16" s="196"/>
      <c r="E16" s="199"/>
      <c r="F16" s="50">
        <v>3</v>
      </c>
      <c r="G16" s="45"/>
      <c r="H16" s="45"/>
      <c r="I16" s="45"/>
      <c r="J16" s="45"/>
      <c r="K16" s="45"/>
      <c r="L16" s="46"/>
      <c r="M16" s="47"/>
      <c r="N16" s="47"/>
      <c r="O16" s="47"/>
      <c r="P16" s="15"/>
    </row>
    <row r="17" spans="1:16" ht="19.5" customHeight="1" x14ac:dyDescent="0.15">
      <c r="A17" s="191"/>
      <c r="B17" s="194"/>
      <c r="C17" s="194"/>
      <c r="D17" s="194"/>
      <c r="E17" s="197"/>
      <c r="F17" s="48">
        <v>1</v>
      </c>
      <c r="G17" s="172"/>
      <c r="H17" s="172"/>
      <c r="I17" s="172"/>
      <c r="J17" s="172"/>
      <c r="K17" s="172"/>
      <c r="L17" s="42"/>
      <c r="M17" s="43"/>
      <c r="N17" s="43"/>
      <c r="O17" s="43"/>
      <c r="P17" s="44"/>
    </row>
    <row r="18" spans="1:16" ht="19.5" customHeight="1" x14ac:dyDescent="0.15">
      <c r="A18" s="192"/>
      <c r="B18" s="195"/>
      <c r="C18" s="195"/>
      <c r="D18" s="195"/>
      <c r="E18" s="198"/>
      <c r="F18" s="49">
        <v>2</v>
      </c>
      <c r="G18" s="17"/>
      <c r="H18" s="17"/>
      <c r="I18" s="17"/>
      <c r="J18" s="17"/>
      <c r="K18" s="17"/>
      <c r="L18" s="18"/>
      <c r="M18" s="12"/>
      <c r="N18" s="12"/>
      <c r="O18" s="12"/>
      <c r="P18" s="14"/>
    </row>
    <row r="19" spans="1:16" ht="19.5" customHeight="1" thickBot="1" x14ac:dyDescent="0.2">
      <c r="A19" s="193"/>
      <c r="B19" s="196"/>
      <c r="C19" s="196"/>
      <c r="D19" s="196"/>
      <c r="E19" s="199"/>
      <c r="F19" s="50">
        <v>3</v>
      </c>
      <c r="G19" s="45"/>
      <c r="H19" s="45"/>
      <c r="I19" s="45"/>
      <c r="J19" s="45"/>
      <c r="K19" s="45"/>
      <c r="L19" s="46"/>
      <c r="M19" s="47"/>
      <c r="N19" s="47"/>
      <c r="O19" s="47"/>
      <c r="P19" s="15"/>
    </row>
    <row r="20" spans="1:16" ht="19.5" customHeight="1" x14ac:dyDescent="0.15">
      <c r="A20" s="191"/>
      <c r="B20" s="194"/>
      <c r="C20" s="194"/>
      <c r="D20" s="194"/>
      <c r="E20" s="197"/>
      <c r="F20" s="48">
        <v>1</v>
      </c>
      <c r="G20" s="172"/>
      <c r="H20" s="172"/>
      <c r="I20" s="172"/>
      <c r="J20" s="172"/>
      <c r="K20" s="172"/>
      <c r="L20" s="42"/>
      <c r="M20" s="43"/>
      <c r="N20" s="43"/>
      <c r="O20" s="43"/>
      <c r="P20" s="44"/>
    </row>
    <row r="21" spans="1:16" ht="19.5" customHeight="1" x14ac:dyDescent="0.15">
      <c r="A21" s="192"/>
      <c r="B21" s="195"/>
      <c r="C21" s="195"/>
      <c r="D21" s="195"/>
      <c r="E21" s="198"/>
      <c r="F21" s="49">
        <v>2</v>
      </c>
      <c r="G21" s="17"/>
      <c r="H21" s="17"/>
      <c r="I21" s="17"/>
      <c r="J21" s="17"/>
      <c r="K21" s="17"/>
      <c r="L21" s="18"/>
      <c r="M21" s="12"/>
      <c r="N21" s="12"/>
      <c r="O21" s="12"/>
      <c r="P21" s="14"/>
    </row>
    <row r="22" spans="1:16" ht="19.5" customHeight="1" thickBot="1" x14ac:dyDescent="0.2">
      <c r="A22" s="193"/>
      <c r="B22" s="196"/>
      <c r="C22" s="196"/>
      <c r="D22" s="196"/>
      <c r="E22" s="199"/>
      <c r="F22" s="50">
        <v>3</v>
      </c>
      <c r="G22" s="45"/>
      <c r="H22" s="45"/>
      <c r="I22" s="45"/>
      <c r="J22" s="45"/>
      <c r="K22" s="45"/>
      <c r="L22" s="46"/>
      <c r="M22" s="47"/>
      <c r="N22" s="47"/>
      <c r="O22" s="47"/>
      <c r="P22" s="15"/>
    </row>
    <row r="23" spans="1:16" ht="19.5" customHeight="1" x14ac:dyDescent="0.15">
      <c r="A23" s="200"/>
      <c r="B23" s="203"/>
      <c r="C23" s="203"/>
      <c r="D23" s="203"/>
      <c r="E23" s="188"/>
      <c r="F23" s="48">
        <v>1</v>
      </c>
      <c r="G23" s="172"/>
      <c r="H23" s="172"/>
      <c r="I23" s="172"/>
      <c r="J23" s="172"/>
      <c r="K23" s="172"/>
      <c r="L23" s="42"/>
      <c r="M23" s="43"/>
      <c r="N23" s="43"/>
      <c r="O23" s="43"/>
      <c r="P23" s="44"/>
    </row>
    <row r="24" spans="1:16" ht="19.5" customHeight="1" x14ac:dyDescent="0.15">
      <c r="A24" s="201"/>
      <c r="B24" s="204"/>
      <c r="C24" s="204"/>
      <c r="D24" s="204"/>
      <c r="E24" s="189"/>
      <c r="F24" s="49">
        <v>2</v>
      </c>
      <c r="G24" s="17"/>
      <c r="H24" s="17"/>
      <c r="I24" s="17"/>
      <c r="J24" s="17"/>
      <c r="K24" s="17"/>
      <c r="L24" s="18"/>
      <c r="M24" s="12"/>
      <c r="N24" s="12"/>
      <c r="O24" s="12"/>
      <c r="P24" s="14"/>
    </row>
    <row r="25" spans="1:16" ht="19.5" customHeight="1" thickBot="1" x14ac:dyDescent="0.2">
      <c r="A25" s="202"/>
      <c r="B25" s="205"/>
      <c r="C25" s="205"/>
      <c r="D25" s="205"/>
      <c r="E25" s="190"/>
      <c r="F25" s="50">
        <v>3</v>
      </c>
      <c r="G25" s="45"/>
      <c r="H25" s="45"/>
      <c r="I25" s="45"/>
      <c r="J25" s="45"/>
      <c r="K25" s="45"/>
      <c r="L25" s="46"/>
      <c r="M25" s="47"/>
      <c r="N25" s="47"/>
      <c r="O25" s="47"/>
      <c r="P25" s="15"/>
    </row>
    <row r="27" spans="1:16" ht="15" thickBot="1" x14ac:dyDescent="0.2">
      <c r="A27" t="s">
        <v>56</v>
      </c>
    </row>
    <row r="28" spans="1:16" x14ac:dyDescent="0.15">
      <c r="A28" s="179"/>
      <c r="B28" s="180"/>
      <c r="C28" s="180"/>
      <c r="D28" s="180"/>
      <c r="E28" s="180"/>
      <c r="F28" s="180"/>
      <c r="G28" s="180"/>
      <c r="H28" s="180"/>
      <c r="I28" s="180"/>
      <c r="J28" s="180"/>
      <c r="K28" s="180"/>
      <c r="L28" s="180"/>
      <c r="M28" s="180"/>
      <c r="N28" s="180"/>
      <c r="O28" s="180"/>
      <c r="P28" s="181"/>
    </row>
    <row r="29" spans="1:16" x14ac:dyDescent="0.15">
      <c r="A29" s="182"/>
      <c r="B29" s="183"/>
      <c r="C29" s="183"/>
      <c r="D29" s="183"/>
      <c r="E29" s="183"/>
      <c r="F29" s="183"/>
      <c r="G29" s="183"/>
      <c r="H29" s="183"/>
      <c r="I29" s="183"/>
      <c r="J29" s="183"/>
      <c r="K29" s="183"/>
      <c r="L29" s="183"/>
      <c r="M29" s="183"/>
      <c r="N29" s="183"/>
      <c r="O29" s="183"/>
      <c r="P29" s="184"/>
    </row>
    <row r="30" spans="1:16" x14ac:dyDescent="0.15">
      <c r="A30" s="182"/>
      <c r="B30" s="183"/>
      <c r="C30" s="183"/>
      <c r="D30" s="183"/>
      <c r="E30" s="183"/>
      <c r="F30" s="183"/>
      <c r="G30" s="183"/>
      <c r="H30" s="183"/>
      <c r="I30" s="183"/>
      <c r="J30" s="183"/>
      <c r="K30" s="183"/>
      <c r="L30" s="183"/>
      <c r="M30" s="183"/>
      <c r="N30" s="183"/>
      <c r="O30" s="183"/>
      <c r="P30" s="184"/>
    </row>
    <row r="31" spans="1:16" x14ac:dyDescent="0.15">
      <c r="A31" s="182"/>
      <c r="B31" s="183"/>
      <c r="C31" s="183"/>
      <c r="D31" s="183"/>
      <c r="E31" s="183"/>
      <c r="F31" s="183"/>
      <c r="G31" s="183"/>
      <c r="H31" s="183"/>
      <c r="I31" s="183"/>
      <c r="J31" s="183"/>
      <c r="K31" s="183"/>
      <c r="L31" s="183"/>
      <c r="M31" s="183"/>
      <c r="N31" s="183"/>
      <c r="O31" s="183"/>
      <c r="P31" s="184"/>
    </row>
    <row r="32" spans="1:16" x14ac:dyDescent="0.15">
      <c r="A32" s="182"/>
      <c r="B32" s="183"/>
      <c r="C32" s="183"/>
      <c r="D32" s="183"/>
      <c r="E32" s="183"/>
      <c r="F32" s="183"/>
      <c r="G32" s="183"/>
      <c r="H32" s="183"/>
      <c r="I32" s="183"/>
      <c r="J32" s="183"/>
      <c r="K32" s="183"/>
      <c r="L32" s="183"/>
      <c r="M32" s="183"/>
      <c r="N32" s="183"/>
      <c r="O32" s="183"/>
      <c r="P32" s="184"/>
    </row>
    <row r="33" spans="1:16" ht="15" thickBot="1" x14ac:dyDescent="0.2">
      <c r="A33" s="185"/>
      <c r="B33" s="186"/>
      <c r="C33" s="186"/>
      <c r="D33" s="186"/>
      <c r="E33" s="186"/>
      <c r="F33" s="186"/>
      <c r="G33" s="186"/>
      <c r="H33" s="186"/>
      <c r="I33" s="186"/>
      <c r="J33" s="186"/>
      <c r="K33" s="186"/>
      <c r="L33" s="186"/>
      <c r="M33" s="186"/>
      <c r="N33" s="186"/>
      <c r="O33" s="186"/>
      <c r="P33" s="187"/>
    </row>
    <row r="34" spans="1:16" ht="12.75" customHeight="1" x14ac:dyDescent="0.15"/>
  </sheetData>
  <mergeCells count="37">
    <mergeCell ref="E5:E7"/>
    <mergeCell ref="C3:L3"/>
    <mergeCell ref="A14:A16"/>
    <mergeCell ref="A5:A7"/>
    <mergeCell ref="B5:B7"/>
    <mergeCell ref="C5:C7"/>
    <mergeCell ref="D5:D7"/>
    <mergeCell ref="A11:A13"/>
    <mergeCell ref="B11:B13"/>
    <mergeCell ref="A8:A10"/>
    <mergeCell ref="B8:B10"/>
    <mergeCell ref="C8:C10"/>
    <mergeCell ref="D8:D10"/>
    <mergeCell ref="E8:E10"/>
    <mergeCell ref="B14:B16"/>
    <mergeCell ref="C14:C16"/>
    <mergeCell ref="D14:D16"/>
    <mergeCell ref="E14:E16"/>
    <mergeCell ref="C11:C13"/>
    <mergeCell ref="D11:D13"/>
    <mergeCell ref="E11:E13"/>
    <mergeCell ref="A17:A19"/>
    <mergeCell ref="B17:B19"/>
    <mergeCell ref="C17:C19"/>
    <mergeCell ref="D17:D19"/>
    <mergeCell ref="E17:E19"/>
    <mergeCell ref="A28:P33"/>
    <mergeCell ref="E23:E25"/>
    <mergeCell ref="A20:A22"/>
    <mergeCell ref="B20:B22"/>
    <mergeCell ref="C20:C22"/>
    <mergeCell ref="D20:D22"/>
    <mergeCell ref="E20:E22"/>
    <mergeCell ref="A23:A25"/>
    <mergeCell ref="B23:B25"/>
    <mergeCell ref="C23:C25"/>
    <mergeCell ref="D23:D25"/>
  </mergeCells>
  <phoneticPr fontId="7" type="noConversion"/>
  <dataValidations count="6">
    <dataValidation type="list" allowBlank="1" showInputMessage="1" showErrorMessage="1" sqref="J5:J25" xr:uid="{00000000-0002-0000-0100-000000000000}">
      <formula1>Geburtsverlauf</formula1>
    </dataValidation>
    <dataValidation type="list" allowBlank="1" showInputMessage="1" showErrorMessage="1" sqref="K5:K25" xr:uid="{00000000-0002-0000-0100-000001000000}">
      <formula1>Erbfehler</formula1>
    </dataValidation>
    <dataValidation type="list" allowBlank="1" showInputMessage="1" showErrorMessage="1" sqref="L5:L25" xr:uid="{00000000-0002-0000-0100-000002000000}">
      <formula1>Farbe</formula1>
    </dataValidation>
    <dataValidation type="list" allowBlank="1" showInputMessage="1" showErrorMessage="1" sqref="M5:M25" xr:uid="{00000000-0002-0000-0100-000003000000}">
      <formula1>Kopfflecken</formula1>
    </dataValidation>
    <dataValidation type="list" allowBlank="1" showInputMessage="1" showErrorMessage="1" sqref="N5:O25" xr:uid="{00000000-0002-0000-0100-000004000000}">
      <formula1>BeinRumpfflecken</formula1>
    </dataValidation>
    <dataValidation type="list" allowBlank="1" showInputMessage="1" showErrorMessage="1" sqref="I5:I25" xr:uid="{00000000-0002-0000-0100-000005000000}">
      <formula1>Geschlecht</formula1>
    </dataValidation>
  </dataValidations>
  <pageMargins left="0.25" right="0.25" top="0.75" bottom="0.75" header="0.3" footer="0.3"/>
  <pageSetup paperSize="9" scale="80" orientation="landscape" horizontalDpi="4294967292" verticalDpi="4294967292" r:id="rId1"/>
  <headerFooter>
    <oddHeader>&amp;C&amp;"Arial,Fett"&amp;12Senden an herdbook@capragrigia.ch oder per Post: Eva Brügger, Reinischstrasse 27, 3714 Frutigen</oddHeader>
    <oddFooter>&amp;L&amp;8Geburts-ALP-Meldung&amp;C&amp;8Version 1.3/ 2025&amp;R&amp;8mf</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69949D-F28D-4C21-A971-75C7928D6687}">
          <x14:formula1>
            <xm:f>Dropdown!$G$4:$G$5</xm:f>
          </x14:formula1>
          <xm:sqref>P5:P25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3:BJ41"/>
  <sheetViews>
    <sheetView view="pageLayout" zoomScaleNormal="100" workbookViewId="0">
      <selection activeCell="B28" sqref="B28:H28"/>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IF(Geburtsmeldungen!C5="","",Geburtsmeldungen!C5)</f>
        <v/>
      </c>
      <c r="C9" s="232"/>
      <c r="D9" s="232"/>
      <c r="E9" s="232"/>
      <c r="F9" s="232"/>
      <c r="G9" s="232"/>
      <c r="H9" s="232"/>
      <c r="J9" s="242" t="str">
        <f>IF(Geburtsmeldungen!B5="","",Geburtsmeldungen!B5)</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IF(Geburtsmeldungen!A5="","",Geburtsmeldungen!A5)</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IF(Geburtsmeldungen!G5="","",Geburtsmeldungen!G5)</f>
        <v/>
      </c>
      <c r="C27" s="232"/>
      <c r="D27" s="232"/>
      <c r="E27" s="232"/>
      <c r="F27" s="232"/>
      <c r="G27" s="232"/>
      <c r="H27" s="232"/>
      <c r="J27" s="232" t="str">
        <f>IF(Geburtsmeldungen!H5="","",Geburtsmeldungen!H5)</f>
        <v/>
      </c>
      <c r="K27" s="232"/>
      <c r="L27" s="232"/>
      <c r="M27" s="232"/>
      <c r="N27" s="232"/>
      <c r="O27" s="232"/>
      <c r="P27" s="232"/>
      <c r="R27" s="226" t="str">
        <f>IF(Geburtsmeldungen!I5="","",Geburtsmeldungen!I5)</f>
        <v/>
      </c>
      <c r="S27" s="227"/>
      <c r="T27" s="228"/>
      <c r="U27" s="229"/>
      <c r="W27" s="230"/>
      <c r="X27" s="230"/>
      <c r="Y27" s="230"/>
      <c r="Z27" s="223"/>
      <c r="AA27" s="223"/>
      <c r="AB27" s="223"/>
      <c r="AC27" s="224"/>
      <c r="AD27" s="224"/>
      <c r="AE27" s="23"/>
      <c r="AF27" s="230"/>
      <c r="AG27" s="230"/>
      <c r="AH27" s="230"/>
      <c r="AI27" s="223"/>
      <c r="AJ27" s="223"/>
      <c r="AK27" s="223"/>
      <c r="AL27" s="224"/>
      <c r="AM27" s="224"/>
      <c r="AN27" s="54"/>
      <c r="AO27" s="230"/>
      <c r="AP27" s="230"/>
      <c r="AQ27" s="230"/>
      <c r="AR27" s="223"/>
      <c r="AS27" s="223"/>
      <c r="AT27" s="223"/>
      <c r="AU27" s="224"/>
      <c r="AV27" s="224"/>
      <c r="AW27" s="22"/>
      <c r="AX27" s="222"/>
      <c r="AY27" s="222"/>
      <c r="AZ27" s="222"/>
      <c r="BA27" s="223"/>
      <c r="BB27" s="223"/>
      <c r="BC27" s="223"/>
      <c r="BD27" s="224"/>
      <c r="BE27" s="224"/>
      <c r="BF27" s="31"/>
    </row>
    <row r="28" spans="1:58" ht="18.75" customHeight="1" x14ac:dyDescent="0.15">
      <c r="A28" s="20"/>
      <c r="B28" s="232" t="str">
        <f>IF(Geburtsmeldungen!G6="","",Geburtsmeldungen!G6)</f>
        <v/>
      </c>
      <c r="C28" s="232"/>
      <c r="D28" s="232"/>
      <c r="E28" s="232"/>
      <c r="F28" s="232"/>
      <c r="G28" s="232"/>
      <c r="H28" s="232"/>
      <c r="J28" s="232" t="str">
        <f>IF(Geburtsmeldungen!H6="","",Geburtsmeldungen!H6)</f>
        <v/>
      </c>
      <c r="K28" s="232"/>
      <c r="L28" s="232"/>
      <c r="M28" s="232"/>
      <c r="N28" s="232"/>
      <c r="O28" s="232"/>
      <c r="P28" s="232"/>
      <c r="R28" s="226" t="str">
        <f>IF(Geburtsmeldungen!I6="","",Geburtsmeldungen!I6)</f>
        <v/>
      </c>
      <c r="S28" s="227"/>
      <c r="T28" s="228"/>
      <c r="U28" s="229"/>
      <c r="W28" s="230"/>
      <c r="X28" s="230"/>
      <c r="Y28" s="230"/>
      <c r="Z28" s="223"/>
      <c r="AA28" s="223"/>
      <c r="AB28" s="223"/>
      <c r="AC28" s="224"/>
      <c r="AD28" s="224"/>
      <c r="AE28" s="23"/>
      <c r="AF28" s="230"/>
      <c r="AG28" s="230"/>
      <c r="AH28" s="230"/>
      <c r="AI28" s="223"/>
      <c r="AJ28" s="223"/>
      <c r="AK28" s="223"/>
      <c r="AL28" s="224"/>
      <c r="AM28" s="224"/>
      <c r="AN28" s="54"/>
      <c r="AO28" s="230"/>
      <c r="AP28" s="230"/>
      <c r="AQ28" s="230"/>
      <c r="AR28" s="223"/>
      <c r="AS28" s="223"/>
      <c r="AT28" s="223"/>
      <c r="AU28" s="224"/>
      <c r="AV28" s="224"/>
      <c r="AW28" s="22"/>
      <c r="AX28" s="222"/>
      <c r="AY28" s="222"/>
      <c r="AZ28" s="222"/>
      <c r="BA28" s="223"/>
      <c r="BB28" s="223"/>
      <c r="BC28" s="223"/>
      <c r="BD28" s="224"/>
      <c r="BE28" s="224"/>
      <c r="BF28" s="31"/>
    </row>
    <row r="29" spans="1:58" ht="18.75" customHeight="1" x14ac:dyDescent="0.15">
      <c r="A29" s="20"/>
      <c r="B29" s="232" t="str">
        <f>IF(Geburtsmeldungen!G7="","",Geburtsmeldungen!G7)</f>
        <v/>
      </c>
      <c r="C29" s="232"/>
      <c r="D29" s="232"/>
      <c r="E29" s="232"/>
      <c r="F29" s="232"/>
      <c r="G29" s="232"/>
      <c r="H29" s="232"/>
      <c r="J29" s="232" t="str">
        <f>IF(Geburtsmeldungen!H7="","",Geburtsmeldungen!H7)</f>
        <v/>
      </c>
      <c r="K29" s="232"/>
      <c r="L29" s="232"/>
      <c r="M29" s="232"/>
      <c r="N29" s="232"/>
      <c r="O29" s="232"/>
      <c r="P29" s="232"/>
      <c r="R29" s="226" t="str">
        <f>IF(Geburtsmeldungen!I7="","",Geburtsmeldungen!I7)</f>
        <v/>
      </c>
      <c r="S29" s="227"/>
      <c r="T29" s="228"/>
      <c r="U29" s="229"/>
      <c r="W29" s="230"/>
      <c r="X29" s="230"/>
      <c r="Y29" s="230"/>
      <c r="Z29" s="223"/>
      <c r="AA29" s="223"/>
      <c r="AB29" s="223"/>
      <c r="AC29" s="224"/>
      <c r="AD29" s="224"/>
      <c r="AE29" s="23"/>
      <c r="AF29" s="230"/>
      <c r="AG29" s="230"/>
      <c r="AH29" s="230"/>
      <c r="AI29" s="223"/>
      <c r="AJ29" s="223"/>
      <c r="AK29" s="223"/>
      <c r="AL29" s="224"/>
      <c r="AM29" s="224"/>
      <c r="AN29" s="54"/>
      <c r="AO29" s="230"/>
      <c r="AP29" s="230"/>
      <c r="AQ29" s="230"/>
      <c r="AR29" s="223"/>
      <c r="AS29" s="223"/>
      <c r="AT29" s="223"/>
      <c r="AU29" s="224"/>
      <c r="AV29" s="224"/>
      <c r="AW29" s="22"/>
      <c r="AX29" s="222"/>
      <c r="AY29" s="222"/>
      <c r="AZ29" s="222"/>
      <c r="BA29" s="223"/>
      <c r="BB29" s="223"/>
      <c r="BC29" s="223"/>
      <c r="BD29" s="224"/>
      <c r="BE29" s="224"/>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53"/>
      <c r="X30" s="53"/>
      <c r="Y30" s="5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B29:H29"/>
    <mergeCell ref="J29:P29"/>
    <mergeCell ref="W29:Y29"/>
    <mergeCell ref="AA9:AC9"/>
    <mergeCell ref="R24:U25"/>
    <mergeCell ref="B28:H28"/>
    <mergeCell ref="J28:P28"/>
    <mergeCell ref="W28:Y28"/>
    <mergeCell ref="B27:H27"/>
    <mergeCell ref="J27:P27"/>
    <mergeCell ref="B9:H9"/>
    <mergeCell ref="J9:P9"/>
    <mergeCell ref="R9:X9"/>
    <mergeCell ref="B16:H16"/>
    <mergeCell ref="J16:K16"/>
    <mergeCell ref="B24:H25"/>
    <mergeCell ref="J24:P25"/>
    <mergeCell ref="Z25:AD25"/>
    <mergeCell ref="Z27:AD27"/>
    <mergeCell ref="Z28:AD28"/>
    <mergeCell ref="R27:U27"/>
    <mergeCell ref="AR29:AV29"/>
    <mergeCell ref="AF24:AM24"/>
    <mergeCell ref="AF25:AH25"/>
    <mergeCell ref="AI25:AM25"/>
    <mergeCell ref="AF27:AH27"/>
    <mergeCell ref="AF28:AH28"/>
    <mergeCell ref="AI28:AM28"/>
    <mergeCell ref="AR27:AV27"/>
    <mergeCell ref="AR28:AV28"/>
    <mergeCell ref="AI27:AM27"/>
    <mergeCell ref="AO25:AQ25"/>
    <mergeCell ref="AF29:AH29"/>
    <mergeCell ref="AI29:AM29"/>
    <mergeCell ref="AO29:AQ29"/>
    <mergeCell ref="AO27:AQ27"/>
    <mergeCell ref="AO28:AQ28"/>
    <mergeCell ref="Z29:AD29"/>
    <mergeCell ref="W24:AD24"/>
    <mergeCell ref="W25:Y25"/>
    <mergeCell ref="R28:U28"/>
    <mergeCell ref="R29:U29"/>
    <mergeCell ref="W27:Y27"/>
    <mergeCell ref="AZ14:BE14"/>
    <mergeCell ref="AP14:AT14"/>
    <mergeCell ref="AP16:AT16"/>
    <mergeCell ref="AZ16:BE16"/>
    <mergeCell ref="AP18:AT18"/>
    <mergeCell ref="AX27:AZ27"/>
    <mergeCell ref="BA27:BE27"/>
    <mergeCell ref="BA28:BE28"/>
    <mergeCell ref="AX29:AZ29"/>
    <mergeCell ref="BA29:BE29"/>
    <mergeCell ref="AX28:AZ28"/>
    <mergeCell ref="AO24:AV24"/>
    <mergeCell ref="AR25:AV25"/>
    <mergeCell ref="AZ18:BE18"/>
    <mergeCell ref="AX24:BE24"/>
    <mergeCell ref="AX25:AZ25"/>
    <mergeCell ref="BA25:BE25"/>
  </mergeCells>
  <pageMargins left="0.19685039370078741" right="0.19685039370078741" top="0.78740157480314965" bottom="0.78740157480314965" header="0.31496062992125984" footer="0.31496062992125984"/>
  <pageSetup paperSize="9" scale="96" orientation="landscape" r:id="rId1"/>
  <headerFooter>
    <oddFooter>&amp;L&amp;8Geburts-ALP-Meldung&amp;C&amp;8Version 1.3/ 2025&amp;R&amp;8mf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3:BJ41"/>
  <sheetViews>
    <sheetView view="pageLayout"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IF(Geburtsmeldungen!C8="","",Geburtsmeldungen!C8)</f>
        <v/>
      </c>
      <c r="C9" s="232"/>
      <c r="D9" s="232"/>
      <c r="E9" s="232"/>
      <c r="F9" s="232"/>
      <c r="G9" s="232"/>
      <c r="H9" s="232"/>
      <c r="J9" s="242" t="str">
        <f>IF(Geburtsmeldungen!B8="","",Geburtsmeldungen!B8)</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IF(Geburtsmeldungen!A8="","",Geburtsmeldungen!A8)</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IF(Geburtsmeldungen!G8="","",Geburtsmeldungen!G8)</f>
        <v/>
      </c>
      <c r="C27" s="232"/>
      <c r="D27" s="232"/>
      <c r="E27" s="232"/>
      <c r="F27" s="232"/>
      <c r="G27" s="232"/>
      <c r="H27" s="232"/>
      <c r="J27" s="232" t="str">
        <f>IF(Geburtsmeldungen!H8="","",Geburtsmeldungen!H8)</f>
        <v/>
      </c>
      <c r="K27" s="232"/>
      <c r="L27" s="232"/>
      <c r="M27" s="232"/>
      <c r="N27" s="232"/>
      <c r="O27" s="232"/>
      <c r="P27" s="232"/>
      <c r="R27" s="226" t="str">
        <f>IF(Geburtsmeldungen!I8="","",Geburtsmeldungen!I8)</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IF(Geburtsmeldungen!G9="","",Geburtsmeldungen!G9)</f>
        <v/>
      </c>
      <c r="C28" s="232"/>
      <c r="D28" s="232"/>
      <c r="E28" s="232"/>
      <c r="F28" s="232"/>
      <c r="G28" s="232"/>
      <c r="H28" s="232"/>
      <c r="J28" s="232" t="str">
        <f>IF(Geburtsmeldungen!H9="","",Geburtsmeldungen!H9)</f>
        <v/>
      </c>
      <c r="K28" s="232"/>
      <c r="L28" s="232"/>
      <c r="M28" s="232"/>
      <c r="N28" s="232"/>
      <c r="O28" s="232"/>
      <c r="P28" s="232"/>
      <c r="R28" s="226" t="str">
        <f>IF(Geburtsmeldungen!I9="","",Geburtsmeldungen!I9)</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IF(Geburtsmeldungen!G10="","",Geburtsmeldungen!G10)</f>
        <v/>
      </c>
      <c r="C29" s="232"/>
      <c r="D29" s="232"/>
      <c r="E29" s="232"/>
      <c r="F29" s="232"/>
      <c r="G29" s="232"/>
      <c r="H29" s="232"/>
      <c r="J29" s="232" t="str">
        <f>IF(Geburtsmeldungen!H10="","",Geburtsmeldungen!H10)</f>
        <v/>
      </c>
      <c r="K29" s="232"/>
      <c r="L29" s="232"/>
      <c r="M29" s="232"/>
      <c r="N29" s="232"/>
      <c r="O29" s="232"/>
      <c r="P29" s="232"/>
      <c r="R29" s="226" t="str">
        <f>IF(Geburtsmeldungen!I10="","",Geburtsmeldungen!I10)</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scale="99" orientation="landscape" r:id="rId1"/>
  <headerFooter>
    <oddFooter>&amp;L&amp;8Geburts-ALP-Meldung&amp;C&amp;8Version 1.3/ 2025&amp;R&amp;8mf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3:BJ41"/>
  <sheetViews>
    <sheetView view="pageLayout"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IF(Geburtsmeldungen!C11="","",Geburtsmeldungen!C11)</f>
        <v/>
      </c>
      <c r="C9" s="232"/>
      <c r="D9" s="232"/>
      <c r="E9" s="232"/>
      <c r="F9" s="232"/>
      <c r="G9" s="232"/>
      <c r="H9" s="232"/>
      <c r="J9" s="242" t="str">
        <f>IF(Geburtsmeldungen!B11="","",Geburtsmeldungen!B11)</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IF(Geburtsmeldungen!A11="","",Geburtsmeldungen!A11)</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IF(Geburtsmeldungen!G11="","",Geburtsmeldungen!G11)</f>
        <v/>
      </c>
      <c r="C27" s="232"/>
      <c r="D27" s="232"/>
      <c r="E27" s="232"/>
      <c r="F27" s="232"/>
      <c r="G27" s="232"/>
      <c r="H27" s="232"/>
      <c r="J27" s="232" t="str">
        <f>IF(Geburtsmeldungen!H11="","",Geburtsmeldungen!H11)</f>
        <v/>
      </c>
      <c r="K27" s="232"/>
      <c r="L27" s="232"/>
      <c r="M27" s="232"/>
      <c r="N27" s="232"/>
      <c r="O27" s="232"/>
      <c r="P27" s="232"/>
      <c r="R27" s="226" t="str">
        <f>IF(Geburtsmeldungen!I11="","",Geburtsmeldungen!I11)</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IF(Geburtsmeldungen!G12="","",Geburtsmeldungen!G12)</f>
        <v/>
      </c>
      <c r="C28" s="232"/>
      <c r="D28" s="232"/>
      <c r="E28" s="232"/>
      <c r="F28" s="232"/>
      <c r="G28" s="232"/>
      <c r="H28" s="232"/>
      <c r="J28" s="232" t="str">
        <f>IF(Geburtsmeldungen!H12="","",Geburtsmeldungen!H12)</f>
        <v/>
      </c>
      <c r="K28" s="232"/>
      <c r="L28" s="232"/>
      <c r="M28" s="232"/>
      <c r="N28" s="232"/>
      <c r="O28" s="232"/>
      <c r="P28" s="232"/>
      <c r="R28" s="226" t="str">
        <f>IF(Geburtsmeldungen!I12="","",Geburtsmeldungen!I12)</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IF(Geburtsmeldungen!G13="","",Geburtsmeldungen!G13)</f>
        <v/>
      </c>
      <c r="C29" s="232"/>
      <c r="D29" s="232"/>
      <c r="E29" s="232"/>
      <c r="F29" s="232"/>
      <c r="G29" s="232"/>
      <c r="H29" s="232"/>
      <c r="J29" s="232" t="str">
        <f>IF(Geburtsmeldungen!H13="","",Geburtsmeldungen!H13)</f>
        <v/>
      </c>
      <c r="K29" s="232"/>
      <c r="L29" s="232"/>
      <c r="M29" s="232"/>
      <c r="N29" s="232"/>
      <c r="O29" s="232"/>
      <c r="P29" s="232"/>
      <c r="R29" s="226" t="str">
        <f>IF(Geburtsmeldungen!I13="","",Geburtsmeldungen!I13)</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25" right="0.25" top="0.75" bottom="0.75" header="0.3" footer="0.3"/>
  <pageSetup paperSize="9" scale="97" orientation="landscape" r:id="rId1"/>
  <headerFooter>
    <oddFooter>&amp;L&amp;8Geburts-ALP-Meldung&amp;C&amp;8Version 1.3/ 2025&amp;R&amp;8mf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A3:BJ41"/>
  <sheetViews>
    <sheetView view="pageLayout"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IF(Geburtsmeldungen!C14="","",Geburtsmeldungen!C14)</f>
        <v/>
      </c>
      <c r="C9" s="232"/>
      <c r="D9" s="232"/>
      <c r="E9" s="232"/>
      <c r="F9" s="232"/>
      <c r="G9" s="232"/>
      <c r="H9" s="232"/>
      <c r="J9" s="242" t="str">
        <f>IF(Geburtsmeldungen!B14="","",Geburtsmeldungen!B14)</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IF(Geburtsmeldungen!A14="","",Geburtsmeldungen!A14)</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IF(Geburtsmeldungen!G14="","",Geburtsmeldungen!G14)</f>
        <v/>
      </c>
      <c r="C27" s="232"/>
      <c r="D27" s="232"/>
      <c r="E27" s="232"/>
      <c r="F27" s="232"/>
      <c r="G27" s="232"/>
      <c r="H27" s="232"/>
      <c r="J27" s="232" t="str">
        <f>IF(Geburtsmeldungen!H14="","",Geburtsmeldungen!H14)</f>
        <v/>
      </c>
      <c r="K27" s="232"/>
      <c r="L27" s="232"/>
      <c r="M27" s="232"/>
      <c r="N27" s="232"/>
      <c r="O27" s="232"/>
      <c r="P27" s="232"/>
      <c r="R27" s="226" t="str">
        <f>IF(Geburtsmeldungen!I14="","",Geburtsmeldungen!I14)</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IF(Geburtsmeldungen!G15="","",Geburtsmeldungen!G15)</f>
        <v/>
      </c>
      <c r="C28" s="232"/>
      <c r="D28" s="232"/>
      <c r="E28" s="232"/>
      <c r="F28" s="232"/>
      <c r="G28" s="232"/>
      <c r="H28" s="232"/>
      <c r="J28" s="232" t="str">
        <f>IF(Geburtsmeldungen!H15="","",Geburtsmeldungen!H15)</f>
        <v/>
      </c>
      <c r="K28" s="232"/>
      <c r="L28" s="232"/>
      <c r="M28" s="232"/>
      <c r="N28" s="232"/>
      <c r="O28" s="232"/>
      <c r="P28" s="232"/>
      <c r="R28" s="226" t="str">
        <f>IF(Geburtsmeldungen!I15="","",Geburtsmeldungen!I15)</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IF(Geburtsmeldungen!G16="","",Geburtsmeldungen!G16)</f>
        <v/>
      </c>
      <c r="C29" s="232"/>
      <c r="D29" s="232"/>
      <c r="E29" s="232"/>
      <c r="F29" s="232"/>
      <c r="G29" s="232"/>
      <c r="H29" s="232"/>
      <c r="J29" s="232" t="str">
        <f>IF(Geburtsmeldungen!H16="","",Geburtsmeldungen!H16)</f>
        <v/>
      </c>
      <c r="K29" s="232"/>
      <c r="L29" s="232"/>
      <c r="M29" s="232"/>
      <c r="N29" s="232"/>
      <c r="O29" s="232"/>
      <c r="P29" s="232"/>
      <c r="R29" s="226" t="str">
        <f>IF(Geburtsmeldungen!I16="","",Geburtsmeldungen!I16)</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scale="99" orientation="landscape" r:id="rId1"/>
  <headerFooter>
    <oddFooter>&amp;L&amp;8Geburts-ALP-Meldung&amp;C&amp;8Version 1.3/ 2025&amp;R&amp;8mf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3:BJ41"/>
  <sheetViews>
    <sheetView view="pageLayout"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IF(Geburtsmeldungen!C17="","",Geburtsmeldungen!C17)</f>
        <v/>
      </c>
      <c r="C9" s="232"/>
      <c r="D9" s="232"/>
      <c r="E9" s="232"/>
      <c r="F9" s="232"/>
      <c r="G9" s="232"/>
      <c r="H9" s="232"/>
      <c r="J9" s="242" t="str">
        <f>IF(Geburtsmeldungen!B17="","",Geburtsmeldungen!B17)</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IF(Geburtsmeldungen!A17="","",Geburtsmeldungen!A17)</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IF(Geburtsmeldungen!G17="","",Geburtsmeldungen!G17)</f>
        <v/>
      </c>
      <c r="C27" s="232"/>
      <c r="D27" s="232"/>
      <c r="E27" s="232"/>
      <c r="F27" s="232"/>
      <c r="G27" s="232"/>
      <c r="H27" s="232"/>
      <c r="J27" s="232" t="str">
        <f>IF(Geburtsmeldungen!H17="","",Geburtsmeldungen!H17)</f>
        <v/>
      </c>
      <c r="K27" s="232"/>
      <c r="L27" s="232"/>
      <c r="M27" s="232"/>
      <c r="N27" s="232"/>
      <c r="O27" s="232"/>
      <c r="P27" s="232"/>
      <c r="R27" s="226" t="str">
        <f>IF(Geburtsmeldungen!I17="","",Geburtsmeldungen!I17)</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IF(Geburtsmeldungen!G18="","",Geburtsmeldungen!G18)</f>
        <v/>
      </c>
      <c r="C28" s="232"/>
      <c r="D28" s="232"/>
      <c r="E28" s="232"/>
      <c r="F28" s="232"/>
      <c r="G28" s="232"/>
      <c r="H28" s="232"/>
      <c r="J28" s="232" t="str">
        <f>IF(Geburtsmeldungen!H18="","",Geburtsmeldungen!H18)</f>
        <v/>
      </c>
      <c r="K28" s="232"/>
      <c r="L28" s="232"/>
      <c r="M28" s="232"/>
      <c r="N28" s="232"/>
      <c r="O28" s="232"/>
      <c r="P28" s="232"/>
      <c r="R28" s="226" t="str">
        <f>IF(Geburtsmeldungen!I18="","",Geburtsmeldungen!I18)</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IF(Geburtsmeldungen!G19="","",Geburtsmeldungen!G19)</f>
        <v/>
      </c>
      <c r="C29" s="232"/>
      <c r="D29" s="232"/>
      <c r="E29" s="232"/>
      <c r="F29" s="232"/>
      <c r="G29" s="232"/>
      <c r="H29" s="232"/>
      <c r="J29" s="232" t="str">
        <f>IF(Geburtsmeldungen!H19="","",Geburtsmeldungen!H19)</f>
        <v/>
      </c>
      <c r="K29" s="232"/>
      <c r="L29" s="232"/>
      <c r="M29" s="232"/>
      <c r="N29" s="232"/>
      <c r="O29" s="232"/>
      <c r="P29" s="232"/>
      <c r="R29" s="226" t="str">
        <f>IF(Geburtsmeldungen!I19="","",Geburtsmeldungen!I19)</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scale="99" orientation="landscape" r:id="rId1"/>
  <headerFooter>
    <oddFooter>&amp;L&amp;8Geburts-ALP-Meldung&amp;C&amp;8Version 1.3/ 2025&amp;R&amp;8mf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3:BJ41"/>
  <sheetViews>
    <sheetView view="pageLayout" topLeftCell="A3"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IF(Geburtsmeldungen!C20="","",Geburtsmeldungen!C20)</f>
        <v/>
      </c>
      <c r="C9" s="232"/>
      <c r="D9" s="232"/>
      <c r="E9" s="232"/>
      <c r="F9" s="232"/>
      <c r="G9" s="232"/>
      <c r="H9" s="232"/>
      <c r="J9" s="242" t="str">
        <f>IF(Geburtsmeldungen!B20="","",Geburtsmeldungen!B20)</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IF(Geburtsmeldungen!A20="","",Geburtsmeldungen!A20)</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IF(Geburtsmeldungen!G20="","",Geburtsmeldungen!G20)</f>
        <v/>
      </c>
      <c r="C27" s="232"/>
      <c r="D27" s="232"/>
      <c r="E27" s="232"/>
      <c r="F27" s="232"/>
      <c r="G27" s="232"/>
      <c r="H27" s="232"/>
      <c r="J27" s="232" t="str">
        <f>IF(Geburtsmeldungen!H20="","",Geburtsmeldungen!H20)</f>
        <v/>
      </c>
      <c r="K27" s="232"/>
      <c r="L27" s="232"/>
      <c r="M27" s="232"/>
      <c r="N27" s="232"/>
      <c r="O27" s="232"/>
      <c r="P27" s="232"/>
      <c r="R27" s="226" t="str">
        <f>IF(Geburtsmeldungen!I20="","",Geburtsmeldungen!I20)</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IF(Geburtsmeldungen!G21="","",Geburtsmeldungen!G21)</f>
        <v/>
      </c>
      <c r="C28" s="232"/>
      <c r="D28" s="232"/>
      <c r="E28" s="232"/>
      <c r="F28" s="232"/>
      <c r="G28" s="232"/>
      <c r="H28" s="232"/>
      <c r="J28" s="232" t="str">
        <f>IF(Geburtsmeldungen!H21="","",Geburtsmeldungen!H21)</f>
        <v/>
      </c>
      <c r="K28" s="232"/>
      <c r="L28" s="232"/>
      <c r="M28" s="232"/>
      <c r="N28" s="232"/>
      <c r="O28" s="232"/>
      <c r="P28" s="232"/>
      <c r="R28" s="226" t="str">
        <f>IF(Geburtsmeldungen!I21="","",Geburtsmeldungen!I21)</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IF(Geburtsmeldungen!G22="","",Geburtsmeldungen!G22)</f>
        <v/>
      </c>
      <c r="C29" s="232"/>
      <c r="D29" s="232"/>
      <c r="E29" s="232"/>
      <c r="F29" s="232"/>
      <c r="G29" s="232"/>
      <c r="H29" s="232"/>
      <c r="J29" s="232" t="str">
        <f>IF(Geburtsmeldungen!H22="","",Geburtsmeldungen!H22)</f>
        <v/>
      </c>
      <c r="K29" s="232"/>
      <c r="L29" s="232"/>
      <c r="M29" s="232"/>
      <c r="N29" s="232"/>
      <c r="O29" s="232"/>
      <c r="P29" s="232"/>
      <c r="R29" s="226" t="str">
        <f>IF(Geburtsmeldungen!I22="","",Geburtsmeldungen!I22)</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scale="99" orientation="landscape" r:id="rId1"/>
  <headerFooter>
    <oddFooter>&amp;L&amp;8Geburts-ALP-Meldung&amp;C&amp;8Version 1.3/ 2025&amp;R&amp;8mf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3:BJ41"/>
  <sheetViews>
    <sheetView view="pageLayout" zoomScaleNormal="100" workbookViewId="0">
      <selection activeCell="A20" sqref="A20"/>
    </sheetView>
  </sheetViews>
  <sheetFormatPr baseColWidth="10" defaultColWidth="10.1640625" defaultRowHeight="14" x14ac:dyDescent="0.15"/>
  <cols>
    <col min="1" max="1" width="1.33203125" customWidth="1"/>
    <col min="2" max="8" width="2.33203125" customWidth="1"/>
    <col min="9" max="9" width="1.1640625" customWidth="1"/>
    <col min="10" max="16" width="2.33203125" customWidth="1"/>
    <col min="17" max="17" width="1.1640625" customWidth="1"/>
    <col min="18" max="21" width="2.33203125" customWidth="1"/>
    <col min="22" max="22" width="1.1640625" customWidth="1"/>
    <col min="23" max="24" width="2.33203125" customWidth="1"/>
    <col min="25" max="25" width="2.6640625" customWidth="1"/>
    <col min="26" max="27" width="2.33203125" customWidth="1"/>
    <col min="28" max="28" width="2.6640625" customWidth="1"/>
    <col min="29" max="29" width="1.1640625" customWidth="1"/>
    <col min="30" max="30" width="2.33203125" customWidth="1"/>
    <col min="31" max="31" width="1.1640625" customWidth="1"/>
    <col min="32" max="32" width="4.6640625" customWidth="1"/>
    <col min="33" max="34" width="2.33203125" customWidth="1"/>
    <col min="35" max="35" width="1.83203125" customWidth="1"/>
    <col min="36" max="38" width="2.33203125" customWidth="1"/>
    <col min="39" max="39" width="2" customWidth="1"/>
    <col min="40" max="40" width="1.1640625" customWidth="1"/>
    <col min="41" max="42" width="2.33203125" customWidth="1"/>
    <col min="43" max="43" width="4.6640625" customWidth="1"/>
    <col min="44" max="48" width="2.33203125" customWidth="1"/>
    <col min="49" max="49" width="1" customWidth="1"/>
    <col min="50" max="50" width="1.1640625" customWidth="1"/>
    <col min="51" max="51" width="1.33203125" customWidth="1"/>
    <col min="52" max="52" width="4.6640625" customWidth="1"/>
    <col min="53" max="53" width="1.6640625" customWidth="1"/>
    <col min="54" max="54" width="2" customWidth="1"/>
    <col min="55" max="55" width="2.1640625" customWidth="1"/>
    <col min="56" max="56" width="3.6640625" customWidth="1"/>
    <col min="57" max="57" width="2.83203125" customWidth="1"/>
    <col min="58" max="58" width="1" customWidth="1"/>
  </cols>
  <sheetData>
    <row r="3" spans="1:62" ht="16" x14ac:dyDescent="0.2">
      <c r="B3" s="26" t="s">
        <v>0</v>
      </c>
    </row>
    <row r="4" spans="1:62" ht="15" x14ac:dyDescent="0.2">
      <c r="D4" s="25"/>
      <c r="AY4" s="25"/>
    </row>
    <row r="5" spans="1:62" ht="7.5" customHeight="1" x14ac:dyDescent="0.15"/>
    <row r="6" spans="1:62" ht="6" customHeight="1" x14ac:dyDescent="0.15"/>
    <row r="7" spans="1:62" ht="15" x14ac:dyDescent="0.2">
      <c r="A7" s="27"/>
      <c r="B7" s="28" t="s">
        <v>1</v>
      </c>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30"/>
    </row>
    <row r="8" spans="1:62" ht="6.75" customHeight="1" x14ac:dyDescent="0.15">
      <c r="A8" s="20"/>
      <c r="BF8" s="31"/>
    </row>
    <row r="9" spans="1:62" x14ac:dyDescent="0.15">
      <c r="A9" s="20"/>
      <c r="B9" s="232" t="str">
        <f>IF(Geburtsmeldungen!C23="","",Geburtsmeldungen!C23)</f>
        <v/>
      </c>
      <c r="C9" s="232"/>
      <c r="D9" s="232"/>
      <c r="E9" s="232"/>
      <c r="F9" s="232"/>
      <c r="G9" s="232"/>
      <c r="H9" s="232"/>
      <c r="J9" s="242" t="str">
        <f>IF(Geburtsmeldungen!B23="","",Geburtsmeldungen!B23)</f>
        <v/>
      </c>
      <c r="K9" s="243"/>
      <c r="L9" s="243"/>
      <c r="M9" s="243"/>
      <c r="N9" s="243"/>
      <c r="O9" s="243"/>
      <c r="P9" s="243"/>
      <c r="R9" s="244"/>
      <c r="S9" s="245"/>
      <c r="T9" s="245"/>
      <c r="U9" s="245"/>
      <c r="V9" s="245"/>
      <c r="W9" s="245"/>
      <c r="X9" s="246"/>
      <c r="AA9" s="233"/>
      <c r="AB9" s="234"/>
      <c r="AC9" s="235"/>
      <c r="BF9" s="31"/>
    </row>
    <row r="10" spans="1:62" x14ac:dyDescent="0.15">
      <c r="A10" s="20"/>
      <c r="B10" t="s">
        <v>2</v>
      </c>
      <c r="J10" t="s">
        <v>3</v>
      </c>
      <c r="R10" t="s">
        <v>57</v>
      </c>
      <c r="AA10" t="s">
        <v>58</v>
      </c>
      <c r="BF10" s="31"/>
    </row>
    <row r="11" spans="1:62" ht="6" customHeight="1" x14ac:dyDescent="0.15">
      <c r="A11" s="32"/>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4"/>
    </row>
    <row r="12" spans="1:62" ht="6" customHeight="1" x14ac:dyDescent="0.15"/>
    <row r="13" spans="1:62" ht="6" customHeight="1" x14ac:dyDescent="0.15">
      <c r="A13" s="27"/>
      <c r="B13" s="29"/>
      <c r="C13" s="29"/>
      <c r="D13" s="29"/>
      <c r="E13" s="29"/>
      <c r="F13" s="29"/>
      <c r="G13" s="29"/>
      <c r="H13" s="29"/>
      <c r="I13" s="29"/>
      <c r="J13" s="29"/>
      <c r="K13" s="29"/>
      <c r="L13" s="29"/>
      <c r="M13" s="29"/>
      <c r="N13" s="30"/>
      <c r="R13" s="27"/>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30"/>
    </row>
    <row r="14" spans="1:62" ht="15" x14ac:dyDescent="0.2">
      <c r="A14" s="20"/>
      <c r="B14" s="1" t="s">
        <v>4</v>
      </c>
      <c r="N14" s="31"/>
      <c r="R14" s="20"/>
      <c r="S14" s="1" t="s">
        <v>64</v>
      </c>
      <c r="Z14" t="s">
        <v>65</v>
      </c>
      <c r="AF14" s="24"/>
      <c r="AG14" s="21"/>
      <c r="AH14" s="21"/>
      <c r="AI14" s="21"/>
      <c r="AJ14" s="21"/>
      <c r="AK14" t="s">
        <v>5</v>
      </c>
      <c r="AN14" s="24"/>
      <c r="AO14" s="21"/>
      <c r="AP14" s="221" t="str">
        <f>IF(B16="","",B16)</f>
        <v/>
      </c>
      <c r="AQ14" s="225"/>
      <c r="AR14" s="225"/>
      <c r="AS14" s="225"/>
      <c r="AT14" s="220"/>
      <c r="AU14" s="35"/>
      <c r="AV14" t="s">
        <v>6</v>
      </c>
      <c r="AZ14" s="221" t="str">
        <f>IF(B16="","",B16+1)</f>
        <v/>
      </c>
      <c r="BA14" s="221"/>
      <c r="BB14" s="221"/>
      <c r="BC14" s="221"/>
      <c r="BD14" s="221"/>
      <c r="BE14" s="221"/>
      <c r="BF14" s="31"/>
    </row>
    <row r="15" spans="1:62" ht="6" customHeight="1" x14ac:dyDescent="0.15">
      <c r="A15" s="20"/>
      <c r="N15" s="31"/>
      <c r="R15" s="20"/>
      <c r="BF15" s="31"/>
    </row>
    <row r="16" spans="1:62" x14ac:dyDescent="0.15">
      <c r="A16" s="20"/>
      <c r="B16" s="242" t="str">
        <f>IF(Geburtsmeldungen!A23="","",Geburtsmeldungen!A23)</f>
        <v/>
      </c>
      <c r="C16" s="243"/>
      <c r="D16" s="243"/>
      <c r="E16" s="243"/>
      <c r="F16" s="243"/>
      <c r="G16" s="243"/>
      <c r="H16" s="243"/>
      <c r="J16" s="233"/>
      <c r="K16" s="247"/>
      <c r="N16" s="31"/>
      <c r="R16" s="20"/>
      <c r="Z16" t="s">
        <v>66</v>
      </c>
      <c r="AF16" s="24"/>
      <c r="AG16" s="21"/>
      <c r="AH16" s="21"/>
      <c r="AI16" s="21"/>
      <c r="AJ16" s="21"/>
      <c r="AK16" t="s">
        <v>5</v>
      </c>
      <c r="AN16" s="24"/>
      <c r="AO16" s="24"/>
      <c r="AP16" s="221" t="str">
        <f>IF(B16="","",B16+35)</f>
        <v/>
      </c>
      <c r="AQ16" s="225"/>
      <c r="AR16" s="225"/>
      <c r="AS16" s="225"/>
      <c r="AT16" s="220"/>
      <c r="AU16" s="35"/>
      <c r="AV16" t="s">
        <v>6</v>
      </c>
      <c r="AZ16" s="221" t="str">
        <f>IF(B16="","",B16+45)</f>
        <v/>
      </c>
      <c r="BA16" s="221"/>
      <c r="BB16" s="221"/>
      <c r="BC16" s="221"/>
      <c r="BD16" s="221"/>
      <c r="BE16" s="221"/>
      <c r="BF16" s="36"/>
      <c r="BG16" s="21"/>
      <c r="BH16" s="21"/>
      <c r="BI16" s="21"/>
      <c r="BJ16" s="21"/>
    </row>
    <row r="17" spans="1:58" ht="5.25" customHeight="1" x14ac:dyDescent="0.15">
      <c r="A17" s="20"/>
      <c r="N17" s="31"/>
      <c r="R17" s="20"/>
      <c r="BF17" s="31"/>
    </row>
    <row r="18" spans="1:58" x14ac:dyDescent="0.15">
      <c r="A18" s="20"/>
      <c r="B18" t="s">
        <v>7</v>
      </c>
      <c r="J18" t="s">
        <v>8</v>
      </c>
      <c r="N18" s="31"/>
      <c r="R18" s="20"/>
      <c r="Z18" t="s">
        <v>67</v>
      </c>
      <c r="AF18" s="24"/>
      <c r="AG18" s="21"/>
      <c r="AH18" s="21"/>
      <c r="AI18" s="21"/>
      <c r="AJ18" s="21"/>
      <c r="AK18" t="s">
        <v>5</v>
      </c>
      <c r="AN18" s="24"/>
      <c r="AO18" s="21"/>
      <c r="AP18" s="221" t="str">
        <f>IF(B16="","",B16+85)</f>
        <v/>
      </c>
      <c r="AQ18" s="225"/>
      <c r="AR18" s="225"/>
      <c r="AS18" s="225"/>
      <c r="AT18" s="220"/>
      <c r="AU18" s="35"/>
      <c r="AV18" t="s">
        <v>6</v>
      </c>
      <c r="AZ18" s="221" t="str">
        <f>IF(B16="","",B16+95)</f>
        <v/>
      </c>
      <c r="BA18" s="221"/>
      <c r="BB18" s="221"/>
      <c r="BC18" s="221"/>
      <c r="BD18" s="221"/>
      <c r="BE18" s="221"/>
      <c r="BF18" s="31"/>
    </row>
    <row r="19" spans="1:58" ht="6" customHeight="1" x14ac:dyDescent="0.15">
      <c r="A19" s="32"/>
      <c r="B19" s="33"/>
      <c r="C19" s="33"/>
      <c r="D19" s="33"/>
      <c r="E19" s="33"/>
      <c r="F19" s="33"/>
      <c r="G19" s="33"/>
      <c r="H19" s="33"/>
      <c r="I19" s="33"/>
      <c r="J19" s="33"/>
      <c r="K19" s="33"/>
      <c r="L19" s="33"/>
      <c r="M19" s="33"/>
      <c r="N19" s="34"/>
      <c r="R19" s="32"/>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4"/>
    </row>
    <row r="20" spans="1:58" ht="6" customHeight="1" x14ac:dyDescent="0.15"/>
    <row r="21" spans="1:58" ht="6" customHeight="1" x14ac:dyDescent="0.15">
      <c r="A21" s="27"/>
      <c r="B21" s="29"/>
      <c r="C21" s="29"/>
      <c r="D21" s="29"/>
      <c r="E21" s="29"/>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30"/>
    </row>
    <row r="22" spans="1:58" ht="15" x14ac:dyDescent="0.2">
      <c r="A22" s="20"/>
      <c r="B22" s="1" t="s">
        <v>9</v>
      </c>
      <c r="BF22" s="31"/>
    </row>
    <row r="23" spans="1:58" ht="6" customHeight="1" x14ac:dyDescent="0.15">
      <c r="A23" s="20"/>
      <c r="BF23" s="31"/>
    </row>
    <row r="24" spans="1:58" x14ac:dyDescent="0.15">
      <c r="A24" s="20"/>
      <c r="B24" s="204" t="s">
        <v>51</v>
      </c>
      <c r="C24" s="204"/>
      <c r="D24" s="204"/>
      <c r="E24" s="204"/>
      <c r="F24" s="204"/>
      <c r="G24" s="204"/>
      <c r="H24" s="204"/>
      <c r="J24" s="231" t="s">
        <v>50</v>
      </c>
      <c r="K24" s="231"/>
      <c r="L24" s="231"/>
      <c r="M24" s="231"/>
      <c r="N24" s="231"/>
      <c r="O24" s="231"/>
      <c r="P24" s="231"/>
      <c r="R24" s="236" t="s">
        <v>10</v>
      </c>
      <c r="S24" s="237"/>
      <c r="T24" s="237"/>
      <c r="U24" s="238"/>
      <c r="W24" s="219" t="s">
        <v>60</v>
      </c>
      <c r="X24" s="219"/>
      <c r="Y24" s="219"/>
      <c r="Z24" s="219"/>
      <c r="AA24" s="219"/>
      <c r="AB24" s="219"/>
      <c r="AC24" s="220"/>
      <c r="AD24" s="220"/>
      <c r="AE24" s="21"/>
      <c r="AF24" s="219" t="s">
        <v>61</v>
      </c>
      <c r="AG24" s="219"/>
      <c r="AH24" s="219"/>
      <c r="AI24" s="219"/>
      <c r="AJ24" s="219"/>
      <c r="AK24" s="219"/>
      <c r="AL24" s="220"/>
      <c r="AM24" s="220"/>
      <c r="AO24" s="219" t="s">
        <v>62</v>
      </c>
      <c r="AP24" s="219"/>
      <c r="AQ24" s="219"/>
      <c r="AR24" s="219"/>
      <c r="AS24" s="219"/>
      <c r="AT24" s="219"/>
      <c r="AU24" s="220"/>
      <c r="AV24" s="220"/>
      <c r="AW24" s="21"/>
      <c r="AX24" s="219" t="s">
        <v>63</v>
      </c>
      <c r="AY24" s="219"/>
      <c r="AZ24" s="219"/>
      <c r="BA24" s="219"/>
      <c r="BB24" s="219"/>
      <c r="BC24" s="219"/>
      <c r="BD24" s="220"/>
      <c r="BE24" s="220"/>
      <c r="BF24" s="31"/>
    </row>
    <row r="25" spans="1:58" x14ac:dyDescent="0.15">
      <c r="A25" s="20"/>
      <c r="B25" s="204"/>
      <c r="C25" s="204"/>
      <c r="D25" s="204"/>
      <c r="E25" s="204"/>
      <c r="F25" s="204"/>
      <c r="G25" s="204"/>
      <c r="H25" s="204"/>
      <c r="J25" s="231"/>
      <c r="K25" s="231"/>
      <c r="L25" s="231"/>
      <c r="M25" s="231"/>
      <c r="N25" s="231"/>
      <c r="O25" s="231"/>
      <c r="P25" s="231"/>
      <c r="R25" s="239"/>
      <c r="S25" s="240"/>
      <c r="T25" s="240"/>
      <c r="U25" s="241"/>
      <c r="W25" s="219" t="s">
        <v>13</v>
      </c>
      <c r="X25" s="219"/>
      <c r="Y25" s="219"/>
      <c r="Z25" s="220" t="s">
        <v>59</v>
      </c>
      <c r="AA25" s="220"/>
      <c r="AB25" s="220"/>
      <c r="AC25" s="220"/>
      <c r="AD25" s="220"/>
      <c r="AE25" s="21"/>
      <c r="AF25" s="219" t="s">
        <v>13</v>
      </c>
      <c r="AG25" s="219"/>
      <c r="AH25" s="219"/>
      <c r="AI25" s="220" t="s">
        <v>59</v>
      </c>
      <c r="AJ25" s="220"/>
      <c r="AK25" s="220"/>
      <c r="AL25" s="220"/>
      <c r="AM25" s="220"/>
      <c r="AO25" s="219" t="s">
        <v>13</v>
      </c>
      <c r="AP25" s="219"/>
      <c r="AQ25" s="219"/>
      <c r="AR25" s="220" t="s">
        <v>59</v>
      </c>
      <c r="AS25" s="220"/>
      <c r="AT25" s="220"/>
      <c r="AU25" s="220"/>
      <c r="AV25" s="220"/>
      <c r="AW25" s="21"/>
      <c r="AX25" s="219" t="s">
        <v>13</v>
      </c>
      <c r="AY25" s="219"/>
      <c r="AZ25" s="219"/>
      <c r="BA25" s="220" t="s">
        <v>59</v>
      </c>
      <c r="BB25" s="220"/>
      <c r="BC25" s="220"/>
      <c r="BD25" s="220"/>
      <c r="BE25" s="220"/>
      <c r="BF25" s="31"/>
    </row>
    <row r="26" spans="1:58" ht="6" customHeight="1" x14ac:dyDescent="0.15">
      <c r="A26" s="20"/>
      <c r="BF26" s="31"/>
    </row>
    <row r="27" spans="1:58" ht="18.75" customHeight="1" x14ac:dyDescent="0.15">
      <c r="A27" s="20"/>
      <c r="B27" s="232" t="str">
        <f>IF(Geburtsmeldungen!G23="","",Geburtsmeldungen!G23)</f>
        <v/>
      </c>
      <c r="C27" s="232"/>
      <c r="D27" s="232"/>
      <c r="E27" s="232"/>
      <c r="F27" s="232"/>
      <c r="G27" s="232"/>
      <c r="H27" s="232"/>
      <c r="J27" s="232" t="str">
        <f>IF(Geburtsmeldungen!H23="","",Geburtsmeldungen!H23)</f>
        <v/>
      </c>
      <c r="K27" s="232"/>
      <c r="L27" s="232"/>
      <c r="M27" s="232"/>
      <c r="N27" s="232"/>
      <c r="O27" s="232"/>
      <c r="P27" s="232"/>
      <c r="R27" s="226" t="str">
        <f>IF(Geburtsmeldungen!I23="","",Geburtsmeldungen!I23)</f>
        <v/>
      </c>
      <c r="S27" s="227"/>
      <c r="T27" s="228"/>
      <c r="U27" s="229"/>
      <c r="W27" s="248"/>
      <c r="X27" s="248"/>
      <c r="Y27" s="248"/>
      <c r="Z27" s="249"/>
      <c r="AA27" s="249"/>
      <c r="AB27" s="249"/>
      <c r="AC27" s="250"/>
      <c r="AD27" s="250"/>
      <c r="AE27" s="23"/>
      <c r="AF27" s="248"/>
      <c r="AG27" s="248"/>
      <c r="AH27" s="248"/>
      <c r="AI27" s="249"/>
      <c r="AJ27" s="249"/>
      <c r="AK27" s="249"/>
      <c r="AL27" s="250"/>
      <c r="AM27" s="250"/>
      <c r="AO27" s="248"/>
      <c r="AP27" s="248"/>
      <c r="AQ27" s="248"/>
      <c r="AR27" s="249"/>
      <c r="AS27" s="249"/>
      <c r="AT27" s="249"/>
      <c r="AU27" s="250"/>
      <c r="AV27" s="250"/>
      <c r="AW27" s="22"/>
      <c r="AX27" s="248"/>
      <c r="AY27" s="248"/>
      <c r="AZ27" s="248"/>
      <c r="BA27" s="249"/>
      <c r="BB27" s="249"/>
      <c r="BC27" s="249"/>
      <c r="BD27" s="250"/>
      <c r="BE27" s="250"/>
      <c r="BF27" s="31"/>
    </row>
    <row r="28" spans="1:58" ht="18.75" customHeight="1" x14ac:dyDescent="0.15">
      <c r="A28" s="20"/>
      <c r="B28" s="232" t="str">
        <f>IF(Geburtsmeldungen!G24="","",Geburtsmeldungen!G24)</f>
        <v/>
      </c>
      <c r="C28" s="232"/>
      <c r="D28" s="232"/>
      <c r="E28" s="232"/>
      <c r="F28" s="232"/>
      <c r="G28" s="232"/>
      <c r="H28" s="232"/>
      <c r="J28" s="232" t="str">
        <f>IF(Geburtsmeldungen!H24="","",Geburtsmeldungen!H24)</f>
        <v/>
      </c>
      <c r="K28" s="232"/>
      <c r="L28" s="232"/>
      <c r="M28" s="232"/>
      <c r="N28" s="232"/>
      <c r="O28" s="232"/>
      <c r="P28" s="232"/>
      <c r="R28" s="226" t="str">
        <f>IF(Geburtsmeldungen!I24="","",Geburtsmeldungen!I24)</f>
        <v/>
      </c>
      <c r="S28" s="227"/>
      <c r="T28" s="228"/>
      <c r="U28" s="229"/>
      <c r="W28" s="248"/>
      <c r="X28" s="248"/>
      <c r="Y28" s="248"/>
      <c r="Z28" s="249"/>
      <c r="AA28" s="249"/>
      <c r="AB28" s="249"/>
      <c r="AC28" s="250"/>
      <c r="AD28" s="250"/>
      <c r="AE28" s="23"/>
      <c r="AF28" s="248"/>
      <c r="AG28" s="248"/>
      <c r="AH28" s="248"/>
      <c r="AI28" s="249"/>
      <c r="AJ28" s="249"/>
      <c r="AK28" s="249"/>
      <c r="AL28" s="250"/>
      <c r="AM28" s="250"/>
      <c r="AO28" s="248"/>
      <c r="AP28" s="248"/>
      <c r="AQ28" s="248"/>
      <c r="AR28" s="249"/>
      <c r="AS28" s="249"/>
      <c r="AT28" s="249"/>
      <c r="AU28" s="250"/>
      <c r="AV28" s="250"/>
      <c r="AW28" s="22"/>
      <c r="AX28" s="248"/>
      <c r="AY28" s="248"/>
      <c r="AZ28" s="248"/>
      <c r="BA28" s="249"/>
      <c r="BB28" s="249"/>
      <c r="BC28" s="249"/>
      <c r="BD28" s="250"/>
      <c r="BE28" s="250"/>
      <c r="BF28" s="31"/>
    </row>
    <row r="29" spans="1:58" ht="18.75" customHeight="1" x14ac:dyDescent="0.15">
      <c r="A29" s="20"/>
      <c r="B29" s="232" t="str">
        <f>IF(Geburtsmeldungen!G25="","",Geburtsmeldungen!G25)</f>
        <v/>
      </c>
      <c r="C29" s="232"/>
      <c r="D29" s="232"/>
      <c r="E29" s="232"/>
      <c r="F29" s="232"/>
      <c r="G29" s="232"/>
      <c r="H29" s="232"/>
      <c r="J29" s="232" t="str">
        <f>IF(Geburtsmeldungen!H25="","",Geburtsmeldungen!H25)</f>
        <v/>
      </c>
      <c r="K29" s="232"/>
      <c r="L29" s="232"/>
      <c r="M29" s="232"/>
      <c r="N29" s="232"/>
      <c r="O29" s="232"/>
      <c r="P29" s="232"/>
      <c r="R29" s="226" t="str">
        <f>IF(Geburtsmeldungen!I25="","",Geburtsmeldungen!I25)</f>
        <v/>
      </c>
      <c r="S29" s="227"/>
      <c r="T29" s="228"/>
      <c r="U29" s="229"/>
      <c r="W29" s="248"/>
      <c r="X29" s="248"/>
      <c r="Y29" s="248"/>
      <c r="Z29" s="249"/>
      <c r="AA29" s="249"/>
      <c r="AB29" s="249"/>
      <c r="AC29" s="250"/>
      <c r="AD29" s="250"/>
      <c r="AE29" s="23"/>
      <c r="AF29" s="248"/>
      <c r="AG29" s="248"/>
      <c r="AH29" s="248"/>
      <c r="AI29" s="249"/>
      <c r="AJ29" s="249"/>
      <c r="AK29" s="249"/>
      <c r="AL29" s="250"/>
      <c r="AM29" s="250"/>
      <c r="AO29" s="248"/>
      <c r="AP29" s="248"/>
      <c r="AQ29" s="248"/>
      <c r="AR29" s="249"/>
      <c r="AS29" s="249"/>
      <c r="AT29" s="249"/>
      <c r="AU29" s="250"/>
      <c r="AV29" s="250"/>
      <c r="AW29" s="22"/>
      <c r="AX29" s="248"/>
      <c r="AY29" s="248"/>
      <c r="AZ29" s="248"/>
      <c r="BA29" s="249"/>
      <c r="BB29" s="249"/>
      <c r="BC29" s="249"/>
      <c r="BD29" s="250"/>
      <c r="BE29" s="250"/>
      <c r="BF29" s="31"/>
    </row>
    <row r="30" spans="1:58" ht="6" customHeight="1" x14ac:dyDescent="0.15">
      <c r="A30" s="32"/>
      <c r="B30" s="33"/>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4"/>
    </row>
    <row r="31" spans="1:58" ht="6" customHeight="1" x14ac:dyDescent="0.15"/>
    <row r="33" customFormat="1" x14ac:dyDescent="0.15"/>
    <row r="34" customFormat="1" x14ac:dyDescent="0.15"/>
    <row r="35" customFormat="1" x14ac:dyDescent="0.15"/>
    <row r="36" customFormat="1" x14ac:dyDescent="0.15"/>
    <row r="37" customFormat="1" x14ac:dyDescent="0.15"/>
    <row r="38" customFormat="1" x14ac:dyDescent="0.15"/>
    <row r="39" customFormat="1" x14ac:dyDescent="0.15"/>
    <row r="40" customFormat="1" ht="9.75" customHeight="1" x14ac:dyDescent="0.15"/>
    <row r="41" customFormat="1" x14ac:dyDescent="0.15"/>
  </sheetData>
  <mergeCells count="60">
    <mergeCell ref="AX29:AZ29"/>
    <mergeCell ref="BA29:BE29"/>
    <mergeCell ref="B29:H29"/>
    <mergeCell ref="J29:P29"/>
    <mergeCell ref="R29:U29"/>
    <mergeCell ref="W29:Y29"/>
    <mergeCell ref="Z29:AD29"/>
    <mergeCell ref="AF29:AH29"/>
    <mergeCell ref="AF28:AH28"/>
    <mergeCell ref="AI28:AM28"/>
    <mergeCell ref="AO28:AQ28"/>
    <mergeCell ref="AR28:AV28"/>
    <mergeCell ref="AI29:AM29"/>
    <mergeCell ref="AO29:AQ29"/>
    <mergeCell ref="AR29:AV29"/>
    <mergeCell ref="AX28:AZ28"/>
    <mergeCell ref="BA28:BE28"/>
    <mergeCell ref="AI27:AM27"/>
    <mergeCell ref="AO27:AQ27"/>
    <mergeCell ref="AR27:AV27"/>
    <mergeCell ref="AX27:AZ27"/>
    <mergeCell ref="BA27:BE27"/>
    <mergeCell ref="B27:H27"/>
    <mergeCell ref="J27:P27"/>
    <mergeCell ref="R27:U27"/>
    <mergeCell ref="W27:Y27"/>
    <mergeCell ref="Z27:AD27"/>
    <mergeCell ref="B28:H28"/>
    <mergeCell ref="J28:P28"/>
    <mergeCell ref="R28:U28"/>
    <mergeCell ref="W28:Y28"/>
    <mergeCell ref="Z28:AD28"/>
    <mergeCell ref="AF27:AH27"/>
    <mergeCell ref="AX24:BE24"/>
    <mergeCell ref="W25:Y25"/>
    <mergeCell ref="Z25:AD25"/>
    <mergeCell ref="AF25:AH25"/>
    <mergeCell ref="AI25:AM25"/>
    <mergeCell ref="AO25:AQ25"/>
    <mergeCell ref="AR25:AV25"/>
    <mergeCell ref="AX25:AZ25"/>
    <mergeCell ref="BA25:BE25"/>
    <mergeCell ref="AO24:AV24"/>
    <mergeCell ref="B24:H25"/>
    <mergeCell ref="J24:P25"/>
    <mergeCell ref="R24:U25"/>
    <mergeCell ref="W24:AD24"/>
    <mergeCell ref="AF24:AM24"/>
    <mergeCell ref="B16:H16"/>
    <mergeCell ref="J16:K16"/>
    <mergeCell ref="AP16:AT16"/>
    <mergeCell ref="AZ16:BE16"/>
    <mergeCell ref="AP18:AT18"/>
    <mergeCell ref="AZ18:BE18"/>
    <mergeCell ref="AZ14:BE14"/>
    <mergeCell ref="B9:H9"/>
    <mergeCell ref="J9:P9"/>
    <mergeCell ref="R9:X9"/>
    <mergeCell ref="AA9:AC9"/>
    <mergeCell ref="AP14:AT14"/>
  </mergeCells>
  <pageMargins left="0.19685039370078741" right="0.19685039370078741" top="0.78740157480314965" bottom="0.78740157480314965" header="0.31496062992125984" footer="0.31496062992125984"/>
  <pageSetup paperSize="9" scale="99" orientation="landscape" r:id="rId1"/>
  <headerFooter>
    <oddFooter>&amp;L&amp;8Geburts-ALP-Meldung&amp;C&amp;8Version 1.3/ 2025&amp;R&amp;8mf</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12</vt:i4>
      </vt:variant>
      <vt:variant>
        <vt:lpstr>Benannte Bereiche</vt:lpstr>
      </vt:variant>
      <vt:variant>
        <vt:i4>16</vt:i4>
      </vt:variant>
    </vt:vector>
  </HeadingPairs>
  <TitlesOfParts>
    <vt:vector size="28" baseType="lpstr">
      <vt:lpstr>Anleitung</vt:lpstr>
      <vt:lpstr>Geburtsmeldungen</vt:lpstr>
      <vt:lpstr>ALP1</vt:lpstr>
      <vt:lpstr>ALP2</vt:lpstr>
      <vt:lpstr>ALP3</vt:lpstr>
      <vt:lpstr>ALP4</vt:lpstr>
      <vt:lpstr>ALP5</vt:lpstr>
      <vt:lpstr>ALP6</vt:lpstr>
      <vt:lpstr>ALP7</vt:lpstr>
      <vt:lpstr>Dropdown</vt:lpstr>
      <vt:lpstr>Zusammenzug</vt:lpstr>
      <vt:lpstr>History</vt:lpstr>
      <vt:lpstr>BeinRumpfflecken</vt:lpstr>
      <vt:lpstr>'ALP1'!Druckbereich</vt:lpstr>
      <vt:lpstr>'ALP2'!Druckbereich</vt:lpstr>
      <vt:lpstr>'ALP3'!Druckbereich</vt:lpstr>
      <vt:lpstr>'ALP4'!Druckbereich</vt:lpstr>
      <vt:lpstr>'ALP5'!Druckbereich</vt:lpstr>
      <vt:lpstr>'ALP6'!Druckbereich</vt:lpstr>
      <vt:lpstr>'ALP7'!Druckbereich</vt:lpstr>
      <vt:lpstr>Anleitung!Druckbereich</vt:lpstr>
      <vt:lpstr>Geburtsmeldungen!Druckbereich</vt:lpstr>
      <vt:lpstr>Zusammenzug!Druckbereich</vt:lpstr>
      <vt:lpstr>Erbfehler</vt:lpstr>
      <vt:lpstr>Farbe</vt:lpstr>
      <vt:lpstr>Geburtsverlauf</vt:lpstr>
      <vt:lpstr>Geschlecht</vt:lpstr>
      <vt:lpstr>Kopfflecken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Federer-Oetliker Martina Swissmedic</dc:creator>
  <cp:lastModifiedBy>Kommunikation Schweiz</cp:lastModifiedBy>
  <cp:lastPrinted>2022-01-23T10:54:13Z</cp:lastPrinted>
  <dcterms:created xsi:type="dcterms:W3CDTF">2016-03-07T12:15:56Z</dcterms:created>
  <dcterms:modified xsi:type="dcterms:W3CDTF">2025-03-27T06:43:08Z</dcterms:modified>
</cp:coreProperties>
</file>